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65" windowWidth="12465" windowHeight="11670"/>
  </bookViews>
  <sheets>
    <sheet name="1 группа" sheetId="5" r:id="rId1"/>
    <sheet name="2 группа" sheetId="6" r:id="rId2"/>
    <sheet name="3 группа" sheetId="7" r:id="rId3"/>
  </sheets>
  <calcPr calcId="125725" refMode="R1C1"/>
</workbook>
</file>

<file path=xl/calcChain.xml><?xml version="1.0" encoding="utf-8"?>
<calcChain xmlns="http://schemas.openxmlformats.org/spreadsheetml/2006/main">
  <c r="X10" i="7"/>
  <c r="X11"/>
  <c r="X12"/>
  <c r="X9"/>
</calcChain>
</file>

<file path=xl/sharedStrings.xml><?xml version="1.0" encoding="utf-8"?>
<sst xmlns="http://schemas.openxmlformats.org/spreadsheetml/2006/main" count="318" uniqueCount="125">
  <si>
    <t>№ п\п</t>
  </si>
  <si>
    <t>ОУ</t>
  </si>
  <si>
    <t>Результат</t>
  </si>
  <si>
    <t>Место</t>
  </si>
  <si>
    <t>Пожарная профилактика</t>
  </si>
  <si>
    <t>2 возрастная группа</t>
  </si>
  <si>
    <t>Медико-санитарная подготовка</t>
  </si>
  <si>
    <t>Сумма мест</t>
  </si>
  <si>
    <t>Снаряжение магазина АКМ</t>
  </si>
  <si>
    <t>493-1</t>
  </si>
  <si>
    <t>493-2</t>
  </si>
  <si>
    <t>результат</t>
  </si>
  <si>
    <t>место</t>
  </si>
  <si>
    <t>Электронный тир</t>
  </si>
  <si>
    <t>2,26</t>
  </si>
  <si>
    <t>ГБУ ДО ДДЮТ Кировского района Санкт-Петербурга</t>
  </si>
  <si>
    <t>14 апреля 2018 года</t>
  </si>
  <si>
    <t>Главный секретарь соревнований: __________________________/Гичко К.С./</t>
  </si>
  <si>
    <t>Главный судья соревнований: ___________________________/Клюйков С.Е./</t>
  </si>
  <si>
    <t>Финал детско-юношеских оборонно-спортивных и туристских игр "Зарница - 2018"                                                                                                                                                                                                                                                          и XXIII соревнований "Школа безопасности" Кировского района г. Санкт-Петербурга</t>
  </si>
  <si>
    <t>Конкурс «Азбука безопасности»</t>
  </si>
  <si>
    <t>Конкурс «Основы военных знаний»</t>
  </si>
  <si>
    <t>«Пожарная тревога» (надевание БОП)</t>
  </si>
  <si>
    <t>Боевое развертывание</t>
  </si>
  <si>
    <t>Комплекс ГТО - скоростно-силовые возможности</t>
  </si>
  <si>
    <t xml:space="preserve">«Бег 60 (100) метров» </t>
  </si>
  <si>
    <t>Сгибание и разгибание рук в упоре лежа на полу</t>
  </si>
  <si>
    <t>Поднимание туловища из положения лежа на спине</t>
  </si>
  <si>
    <t>Сумма баллов</t>
  </si>
  <si>
    <t>Комплекс ГТО – прикладные навыки</t>
  </si>
  <si>
    <t>Бег по пересеченной местности на 1,5 (2) км</t>
  </si>
  <si>
    <t>Наклон вперед из положения стоя с прямыми ногами на полу</t>
  </si>
  <si>
    <t>Огневой рубеж</t>
  </si>
  <si>
    <t>Разборка - сборка автомата АК-74</t>
  </si>
  <si>
    <t xml:space="preserve">Операция «Меткий стрелок» </t>
  </si>
  <si>
    <t>Конкурс «Страницы истории Отечества»</t>
  </si>
  <si>
    <t>Конкурс «Визитная карточка»</t>
  </si>
  <si>
    <t>Руководитель команды</t>
  </si>
  <si>
    <t>лицей № 384</t>
  </si>
  <si>
    <t>лицей № 378</t>
  </si>
  <si>
    <t>лицей № 389</t>
  </si>
  <si>
    <t>Чипкус И.В.</t>
  </si>
  <si>
    <t>Герасимов Е.В. Гичко К.С.</t>
  </si>
  <si>
    <t>Матевосян М.В.      Айбятова Н.А.</t>
  </si>
  <si>
    <t>Попова С.П.</t>
  </si>
  <si>
    <t>Григорьева Ж.В.</t>
  </si>
  <si>
    <t>Козлова С.В.           Лапова Е.В.</t>
  </si>
  <si>
    <t>Мальсагов А.И.</t>
  </si>
  <si>
    <t>1 возрастная группа</t>
  </si>
  <si>
    <t>Шпак В.О.                         Овчинникова Д.Г.</t>
  </si>
  <si>
    <t>Миронов А.В.                                      Борисова В.Н.</t>
  </si>
  <si>
    <t>Воробьева М.Б.</t>
  </si>
  <si>
    <t>Тукало В.А.</t>
  </si>
  <si>
    <t>Волик Н.С.                                        Ермилова Н.В.</t>
  </si>
  <si>
    <t>Чисткова Т.И.              Герасимова О.А.</t>
  </si>
  <si>
    <t>Клюйков С.Е.   Пономарева И.А.</t>
  </si>
  <si>
    <t>Костяков М.В.</t>
  </si>
  <si>
    <t>Антропова К.А.                        Шарапова С.Е.</t>
  </si>
  <si>
    <t xml:space="preserve">Герасимова О.А.      Чисткова Т.И.              </t>
  </si>
  <si>
    <t>3-4</t>
  </si>
  <si>
    <t>12:32</t>
  </si>
  <si>
    <t>12:37</t>
  </si>
  <si>
    <t>14:02</t>
  </si>
  <si>
    <t>7:58</t>
  </si>
  <si>
    <t>11:57</t>
  </si>
  <si>
    <t>8:52</t>
  </si>
  <si>
    <t>6:27</t>
  </si>
  <si>
    <t>3,37</t>
  </si>
  <si>
    <t>1,08</t>
  </si>
  <si>
    <t>2,16</t>
  </si>
  <si>
    <t>2,25</t>
  </si>
  <si>
    <t>3,04</t>
  </si>
  <si>
    <t>2,35</t>
  </si>
  <si>
    <t>3,47</t>
  </si>
  <si>
    <t>2,29</t>
  </si>
  <si>
    <t>2,38</t>
  </si>
  <si>
    <t>2,46</t>
  </si>
  <si>
    <t>3,22</t>
  </si>
  <si>
    <t>3,27</t>
  </si>
  <si>
    <t>2,32</t>
  </si>
  <si>
    <t>2,49</t>
  </si>
  <si>
    <t>1,58</t>
  </si>
  <si>
    <t>2,04</t>
  </si>
  <si>
    <t>1,22</t>
  </si>
  <si>
    <t>2,09</t>
  </si>
  <si>
    <t>1,37</t>
  </si>
  <si>
    <t>398</t>
  </si>
  <si>
    <t>474</t>
  </si>
  <si>
    <t>367</t>
  </si>
  <si>
    <t>279</t>
  </si>
  <si>
    <t>312</t>
  </si>
  <si>
    <t>299</t>
  </si>
  <si>
    <t>210</t>
  </si>
  <si>
    <t>264</t>
  </si>
  <si>
    <t>200</t>
  </si>
  <si>
    <t>298</t>
  </si>
  <si>
    <t>265</t>
  </si>
  <si>
    <t>85</t>
  </si>
  <si>
    <t>272</t>
  </si>
  <si>
    <t>465</t>
  </si>
  <si>
    <t>Военно-морское многоборье</t>
  </si>
  <si>
    <t>Плавание 25 (50м)</t>
  </si>
  <si>
    <t>Военизированная плавательная эстафета</t>
  </si>
  <si>
    <t xml:space="preserve">Комплексное силовое упражнение  </t>
  </si>
  <si>
    <t>2-3</t>
  </si>
  <si>
    <t>2,45,11</t>
  </si>
  <si>
    <t>1,53,51</t>
  </si>
  <si>
    <t>1,57,12</t>
  </si>
  <si>
    <t>2,18,44</t>
  </si>
  <si>
    <t>2,27,40</t>
  </si>
  <si>
    <t>2,11,02</t>
  </si>
  <si>
    <t>-</t>
  </si>
  <si>
    <t>2,35,11</t>
  </si>
  <si>
    <t>2,11,68</t>
  </si>
  <si>
    <t>2,56,13</t>
  </si>
  <si>
    <t>3,13,66</t>
  </si>
  <si>
    <t>3,33,45</t>
  </si>
  <si>
    <t>2,37,70</t>
  </si>
  <si>
    <t>1,55,80</t>
  </si>
  <si>
    <t>2,05,76</t>
  </si>
  <si>
    <t>2,21,97</t>
  </si>
  <si>
    <t>2,50,02</t>
  </si>
  <si>
    <t>2,36,52</t>
  </si>
  <si>
    <t>2,10,73</t>
  </si>
  <si>
    <t>3 возрастная группа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</si>
</sst>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h:mm;@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8"/>
      <color indexed="8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>
      <alignment horizontal="center" vertical="center" textRotation="90" wrapText="1"/>
    </xf>
    <xf numFmtId="164" fontId="1" fillId="0" borderId="0" xfId="0" applyNumberFormat="1" applyFont="1"/>
    <xf numFmtId="2" fontId="5" fillId="0" borderId="0" xfId="0" applyNumberFormat="1" applyFont="1"/>
    <xf numFmtId="0" fontId="5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textRotation="90"/>
    </xf>
    <xf numFmtId="165" fontId="1" fillId="0" borderId="0" xfId="0" applyNumberFormat="1" applyFont="1"/>
    <xf numFmtId="49" fontId="7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NumberFormat="1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49" fontId="1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3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109256</xdr:colOff>
      <xdr:row>0</xdr:row>
      <xdr:rowOff>116541</xdr:rowOff>
    </xdr:from>
    <xdr:to>
      <xdr:col>1</xdr:col>
      <xdr:colOff>585507</xdr:colOff>
      <xdr:row>3</xdr:row>
      <xdr:rowOff>244773</xdr:rowOff>
    </xdr:to>
    <xdr:pic>
      <xdr:nvPicPr>
        <xdr:cNvPr id="2" name="Picture 1" descr="эмбл зарниц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56" y="116541"/>
          <a:ext cx="745192" cy="75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42</xdr:col>
      <xdr:colOff>125197</xdr:colOff>
      <xdr:row>0</xdr:row>
      <xdr:rowOff>112032</xdr:rowOff>
    </xdr:from>
    <xdr:to>
      <xdr:col>44</xdr:col>
      <xdr:colOff>222383</xdr:colOff>
      <xdr:row>3</xdr:row>
      <xdr:rowOff>214861</xdr:rowOff>
    </xdr:to>
    <xdr:pic>
      <xdr:nvPicPr>
        <xdr:cNvPr id="3" name="Picture 2" descr="школа без зарниц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36315" y="112032"/>
          <a:ext cx="735921" cy="730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109256</xdr:colOff>
      <xdr:row>0</xdr:row>
      <xdr:rowOff>116541</xdr:rowOff>
    </xdr:from>
    <xdr:to>
      <xdr:col>1</xdr:col>
      <xdr:colOff>585507</xdr:colOff>
      <xdr:row>3</xdr:row>
      <xdr:rowOff>244773</xdr:rowOff>
    </xdr:to>
    <xdr:pic>
      <xdr:nvPicPr>
        <xdr:cNvPr id="2" name="Picture 1" descr="эмбл зарниц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56" y="116541"/>
          <a:ext cx="742951" cy="756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42</xdr:col>
      <xdr:colOff>147609</xdr:colOff>
      <xdr:row>0</xdr:row>
      <xdr:rowOff>89621</xdr:rowOff>
    </xdr:from>
    <xdr:to>
      <xdr:col>44</xdr:col>
      <xdr:colOff>199971</xdr:colOff>
      <xdr:row>3</xdr:row>
      <xdr:rowOff>192450</xdr:rowOff>
    </xdr:to>
    <xdr:pic>
      <xdr:nvPicPr>
        <xdr:cNvPr id="3" name="Picture 2" descr="школа без зарниц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57756" y="89621"/>
          <a:ext cx="735921" cy="730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109256</xdr:colOff>
      <xdr:row>0</xdr:row>
      <xdr:rowOff>116541</xdr:rowOff>
    </xdr:from>
    <xdr:to>
      <xdr:col>1</xdr:col>
      <xdr:colOff>585507</xdr:colOff>
      <xdr:row>3</xdr:row>
      <xdr:rowOff>244773</xdr:rowOff>
    </xdr:to>
    <xdr:pic>
      <xdr:nvPicPr>
        <xdr:cNvPr id="2" name="Picture 1" descr="эмбл зарниц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56" y="116541"/>
          <a:ext cx="742951" cy="756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42</xdr:col>
      <xdr:colOff>125198</xdr:colOff>
      <xdr:row>0</xdr:row>
      <xdr:rowOff>112032</xdr:rowOff>
    </xdr:from>
    <xdr:to>
      <xdr:col>44</xdr:col>
      <xdr:colOff>179295</xdr:colOff>
      <xdr:row>3</xdr:row>
      <xdr:rowOff>214861</xdr:rowOff>
    </xdr:to>
    <xdr:pic>
      <xdr:nvPicPr>
        <xdr:cNvPr id="3" name="Picture 2" descr="школа без зарниц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46551" y="112032"/>
          <a:ext cx="748862" cy="730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8"/>
  <sheetViews>
    <sheetView tabSelected="1" zoomScaleNormal="100" workbookViewId="0">
      <selection activeCell="A4" sqref="A4:AS4"/>
    </sheetView>
  </sheetViews>
  <sheetFormatPr defaultRowHeight="15"/>
  <cols>
    <col min="1" max="1" width="4" style="1" customWidth="1"/>
    <col min="2" max="2" width="9.85546875" style="1" customWidth="1"/>
    <col min="3" max="3" width="13.140625" style="1" customWidth="1"/>
    <col min="4" max="4" width="5" style="6" customWidth="1"/>
    <col min="5" max="5" width="5" style="1" customWidth="1"/>
    <col min="6" max="7" width="6.5703125" style="1" customWidth="1"/>
    <col min="8" max="9" width="5.5703125" style="1" customWidth="1"/>
    <col min="10" max="15" width="3.7109375" style="1" customWidth="1"/>
    <col min="16" max="17" width="5" style="1" customWidth="1"/>
    <col min="18" max="18" width="5" style="7" customWidth="1"/>
    <col min="19" max="20" width="4.42578125" style="1" customWidth="1"/>
    <col min="21" max="21" width="4.85546875" style="1" customWidth="1"/>
    <col min="22" max="22" width="4.42578125" style="1" customWidth="1"/>
    <col min="23" max="23" width="7.28515625" style="1" bestFit="1" customWidth="1"/>
    <col min="24" max="24" width="3.5703125" style="1" customWidth="1"/>
    <col min="25" max="25" width="3.7109375" style="1" bestFit="1" customWidth="1"/>
    <col min="26" max="26" width="3.7109375" style="1" customWidth="1"/>
    <col min="27" max="27" width="3" style="1" bestFit="1" customWidth="1"/>
    <col min="28" max="28" width="5.42578125" style="1" customWidth="1"/>
    <col min="29" max="29" width="3" style="1" bestFit="1" customWidth="1"/>
    <col min="30" max="30" width="3.7109375" style="1" customWidth="1"/>
    <col min="31" max="31" width="3" style="1" bestFit="1" customWidth="1"/>
    <col min="32" max="33" width="3.7109375" style="1" customWidth="1"/>
    <col min="34" max="35" width="3.140625" style="1" bestFit="1" customWidth="1"/>
    <col min="36" max="36" width="5.140625" style="1" bestFit="1" customWidth="1"/>
    <col min="37" max="37" width="5.140625" style="1" customWidth="1"/>
    <col min="38" max="38" width="5.140625" style="1" bestFit="1" customWidth="1"/>
    <col min="39" max="39" width="5.140625" style="1" customWidth="1"/>
    <col min="40" max="41" width="3.7109375" style="1" customWidth="1"/>
    <col min="42" max="42" width="6" style="1" customWidth="1"/>
    <col min="43" max="43" width="5.85546875" style="1" customWidth="1"/>
    <col min="44" max="44" width="3.7109375" style="1" customWidth="1"/>
    <col min="45" max="45" width="4.5703125" style="1" customWidth="1"/>
    <col min="46" max="16384" width="9.140625" style="1"/>
  </cols>
  <sheetData>
    <row r="1" spans="1:45" ht="18.75" customHeight="1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ht="15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</row>
    <row r="4" spans="1:45" ht="27" customHeight="1">
      <c r="A4" s="34" t="s">
        <v>48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</row>
    <row r="5" spans="1:45">
      <c r="A5" s="41" t="s">
        <v>16</v>
      </c>
      <c r="B5" s="41"/>
      <c r="C5" s="41"/>
      <c r="D5" s="41"/>
      <c r="E5" s="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/>
      <c r="T5" s="42" t="s">
        <v>15</v>
      </c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ht="36" customHeight="1">
      <c r="A6" s="37" t="s">
        <v>0</v>
      </c>
      <c r="B6" s="37" t="s">
        <v>1</v>
      </c>
      <c r="C6" s="43" t="s">
        <v>37</v>
      </c>
      <c r="D6" s="38" t="s">
        <v>6</v>
      </c>
      <c r="E6" s="38"/>
      <c r="F6" s="38" t="s">
        <v>20</v>
      </c>
      <c r="G6" s="38"/>
      <c r="H6" s="38" t="s">
        <v>21</v>
      </c>
      <c r="I6" s="38"/>
      <c r="J6" s="46" t="s">
        <v>4</v>
      </c>
      <c r="K6" s="46"/>
      <c r="L6" s="46"/>
      <c r="M6" s="46"/>
      <c r="N6" s="46"/>
      <c r="O6" s="46"/>
      <c r="P6" s="38" t="s">
        <v>24</v>
      </c>
      <c r="Q6" s="38"/>
      <c r="R6" s="38"/>
      <c r="S6" s="38"/>
      <c r="T6" s="38"/>
      <c r="U6" s="38" t="s">
        <v>29</v>
      </c>
      <c r="V6" s="38"/>
      <c r="W6" s="38"/>
      <c r="X6" s="38"/>
      <c r="Y6" s="38"/>
      <c r="Z6" s="47" t="s">
        <v>100</v>
      </c>
      <c r="AA6" s="48"/>
      <c r="AB6" s="48"/>
      <c r="AC6" s="48"/>
      <c r="AD6" s="48"/>
      <c r="AE6" s="48"/>
      <c r="AF6" s="48"/>
      <c r="AG6" s="49"/>
      <c r="AH6" s="38" t="s">
        <v>32</v>
      </c>
      <c r="AI6" s="38"/>
      <c r="AJ6" s="38"/>
      <c r="AK6" s="38"/>
      <c r="AL6" s="38"/>
      <c r="AM6" s="38"/>
      <c r="AN6" s="38"/>
      <c r="AO6" s="38"/>
      <c r="AP6" s="38" t="s">
        <v>35</v>
      </c>
      <c r="AQ6" s="38"/>
      <c r="AR6" s="38" t="s">
        <v>36</v>
      </c>
      <c r="AS6" s="38"/>
    </row>
    <row r="7" spans="1:45" s="5" customFormat="1" ht="102" customHeight="1">
      <c r="A7" s="37"/>
      <c r="B7" s="37"/>
      <c r="C7" s="44"/>
      <c r="D7" s="38"/>
      <c r="E7" s="38"/>
      <c r="F7" s="38"/>
      <c r="G7" s="38"/>
      <c r="H7" s="38"/>
      <c r="I7" s="38"/>
      <c r="J7" s="39" t="s">
        <v>22</v>
      </c>
      <c r="K7" s="39"/>
      <c r="L7" s="39" t="s">
        <v>23</v>
      </c>
      <c r="M7" s="39"/>
      <c r="N7" s="37" t="s">
        <v>7</v>
      </c>
      <c r="O7" s="52" t="s">
        <v>3</v>
      </c>
      <c r="P7" s="8" t="s">
        <v>25</v>
      </c>
      <c r="Q7" s="9" t="s">
        <v>26</v>
      </c>
      <c r="R7" s="9" t="s">
        <v>27</v>
      </c>
      <c r="S7" s="37" t="s">
        <v>28</v>
      </c>
      <c r="T7" s="52" t="s">
        <v>3</v>
      </c>
      <c r="U7" s="9" t="s">
        <v>30</v>
      </c>
      <c r="V7" s="9" t="s">
        <v>13</v>
      </c>
      <c r="W7" s="9" t="s">
        <v>31</v>
      </c>
      <c r="X7" s="37" t="s">
        <v>28</v>
      </c>
      <c r="Y7" s="52" t="s">
        <v>3</v>
      </c>
      <c r="Z7" s="50" t="s">
        <v>101</v>
      </c>
      <c r="AA7" s="51"/>
      <c r="AB7" s="50" t="s">
        <v>102</v>
      </c>
      <c r="AC7" s="51"/>
      <c r="AD7" s="50" t="s">
        <v>103</v>
      </c>
      <c r="AE7" s="51"/>
      <c r="AF7" s="37" t="s">
        <v>28</v>
      </c>
      <c r="AG7" s="52" t="s">
        <v>3</v>
      </c>
      <c r="AH7" s="35" t="s">
        <v>33</v>
      </c>
      <c r="AI7" s="36"/>
      <c r="AJ7" s="35" t="s">
        <v>8</v>
      </c>
      <c r="AK7" s="36"/>
      <c r="AL7" s="35" t="s">
        <v>34</v>
      </c>
      <c r="AM7" s="36"/>
      <c r="AN7" s="37" t="s">
        <v>28</v>
      </c>
      <c r="AO7" s="52" t="s">
        <v>3</v>
      </c>
      <c r="AP7" s="38"/>
      <c r="AQ7" s="38"/>
      <c r="AR7" s="38"/>
      <c r="AS7" s="38"/>
    </row>
    <row r="8" spans="1:45" ht="40.5">
      <c r="A8" s="37"/>
      <c r="B8" s="37"/>
      <c r="C8" s="45"/>
      <c r="D8" s="10" t="s">
        <v>2</v>
      </c>
      <c r="E8" s="54" t="s">
        <v>3</v>
      </c>
      <c r="F8" s="10" t="s">
        <v>2</v>
      </c>
      <c r="G8" s="54" t="s">
        <v>3</v>
      </c>
      <c r="H8" s="10" t="s">
        <v>2</v>
      </c>
      <c r="I8" s="54" t="s">
        <v>3</v>
      </c>
      <c r="J8" s="8" t="s">
        <v>11</v>
      </c>
      <c r="K8" s="18" t="s">
        <v>12</v>
      </c>
      <c r="L8" s="8" t="s">
        <v>2</v>
      </c>
      <c r="M8" s="18" t="s">
        <v>3</v>
      </c>
      <c r="N8" s="37"/>
      <c r="O8" s="52"/>
      <c r="P8" s="8" t="s">
        <v>11</v>
      </c>
      <c r="Q8" s="8" t="s">
        <v>11</v>
      </c>
      <c r="R8" s="8" t="s">
        <v>11</v>
      </c>
      <c r="S8" s="37"/>
      <c r="T8" s="52"/>
      <c r="U8" s="8" t="s">
        <v>11</v>
      </c>
      <c r="V8" s="8" t="s">
        <v>11</v>
      </c>
      <c r="W8" s="8" t="s">
        <v>11</v>
      </c>
      <c r="X8" s="37"/>
      <c r="Y8" s="52"/>
      <c r="Z8" s="10" t="s">
        <v>2</v>
      </c>
      <c r="AA8" s="20" t="s">
        <v>3</v>
      </c>
      <c r="AB8" s="10" t="s">
        <v>2</v>
      </c>
      <c r="AC8" s="20" t="s">
        <v>3</v>
      </c>
      <c r="AD8" s="10" t="s">
        <v>2</v>
      </c>
      <c r="AE8" s="20" t="s">
        <v>3</v>
      </c>
      <c r="AF8" s="37"/>
      <c r="AG8" s="52"/>
      <c r="AH8" s="8" t="s">
        <v>11</v>
      </c>
      <c r="AI8" s="8" t="s">
        <v>12</v>
      </c>
      <c r="AJ8" s="8" t="s">
        <v>11</v>
      </c>
      <c r="AK8" s="18" t="s">
        <v>12</v>
      </c>
      <c r="AL8" s="8" t="s">
        <v>11</v>
      </c>
      <c r="AM8" s="18" t="s">
        <v>12</v>
      </c>
      <c r="AN8" s="37"/>
      <c r="AO8" s="52"/>
      <c r="AP8" s="10" t="s">
        <v>2</v>
      </c>
      <c r="AQ8" s="54" t="s">
        <v>3</v>
      </c>
      <c r="AR8" s="10" t="s">
        <v>2</v>
      </c>
      <c r="AS8" s="54" t="s">
        <v>3</v>
      </c>
    </row>
    <row r="9" spans="1:45" s="14" customFormat="1" ht="27.75" customHeight="1">
      <c r="A9" s="11">
        <v>1</v>
      </c>
      <c r="B9" s="12">
        <v>585</v>
      </c>
      <c r="C9" s="12" t="s">
        <v>41</v>
      </c>
      <c r="D9" s="23">
        <v>0.43888888888888888</v>
      </c>
      <c r="E9" s="53">
        <v>6</v>
      </c>
      <c r="F9" s="11">
        <v>79</v>
      </c>
      <c r="G9" s="53">
        <v>4</v>
      </c>
      <c r="H9" s="11">
        <v>44</v>
      </c>
      <c r="I9" s="53">
        <v>3</v>
      </c>
      <c r="J9" s="27" t="s">
        <v>67</v>
      </c>
      <c r="K9" s="19">
        <v>6</v>
      </c>
      <c r="L9" s="11"/>
      <c r="M9" s="19"/>
      <c r="N9" s="11"/>
      <c r="O9" s="53"/>
      <c r="P9" s="16"/>
      <c r="Q9" s="28">
        <v>224</v>
      </c>
      <c r="R9" s="29" t="s">
        <v>86</v>
      </c>
      <c r="S9" s="27"/>
      <c r="T9" s="60"/>
      <c r="U9" s="16"/>
      <c r="V9" s="16">
        <v>196</v>
      </c>
      <c r="W9" s="16">
        <v>293</v>
      </c>
      <c r="X9" s="16"/>
      <c r="Y9" s="53"/>
      <c r="Z9" s="16">
        <v>147</v>
      </c>
      <c r="AA9" s="19">
        <v>7</v>
      </c>
      <c r="AB9" s="15" t="s">
        <v>105</v>
      </c>
      <c r="AC9" s="19">
        <v>6</v>
      </c>
      <c r="AD9" s="11"/>
      <c r="AE9" s="19"/>
      <c r="AF9" s="11"/>
      <c r="AG9" s="53"/>
      <c r="AH9" s="17"/>
      <c r="AI9" s="17"/>
      <c r="AJ9" s="16">
        <v>454.86</v>
      </c>
      <c r="AK9" s="19">
        <v>4</v>
      </c>
      <c r="AL9" s="11"/>
      <c r="AM9" s="19"/>
      <c r="AN9" s="11"/>
      <c r="AO9" s="53"/>
      <c r="AP9" s="11">
        <v>47</v>
      </c>
      <c r="AQ9" s="53">
        <v>6</v>
      </c>
      <c r="AR9" s="16">
        <v>85</v>
      </c>
      <c r="AS9" s="53">
        <v>6</v>
      </c>
    </row>
    <row r="10" spans="1:45" s="14" customFormat="1" ht="27.75" customHeight="1">
      <c r="A10" s="11">
        <v>2</v>
      </c>
      <c r="B10" s="12" t="s">
        <v>38</v>
      </c>
      <c r="C10" s="12" t="s">
        <v>42</v>
      </c>
      <c r="D10" s="23">
        <v>0.10416666666666667</v>
      </c>
      <c r="E10" s="53">
        <v>1</v>
      </c>
      <c r="F10" s="11">
        <v>127</v>
      </c>
      <c r="G10" s="53">
        <v>1</v>
      </c>
      <c r="H10" s="11">
        <v>62</v>
      </c>
      <c r="I10" s="53">
        <v>1</v>
      </c>
      <c r="J10" s="27" t="s">
        <v>68</v>
      </c>
      <c r="K10" s="19">
        <v>1</v>
      </c>
      <c r="L10" s="11"/>
      <c r="M10" s="19"/>
      <c r="N10" s="11"/>
      <c r="O10" s="53"/>
      <c r="P10" s="16"/>
      <c r="Q10" s="28">
        <v>301</v>
      </c>
      <c r="R10" s="29" t="s">
        <v>87</v>
      </c>
      <c r="S10" s="27"/>
      <c r="T10" s="60"/>
      <c r="U10" s="16"/>
      <c r="V10" s="16">
        <v>187</v>
      </c>
      <c r="W10" s="16">
        <v>302</v>
      </c>
      <c r="X10" s="16"/>
      <c r="Y10" s="53"/>
      <c r="Z10" s="16">
        <v>210</v>
      </c>
      <c r="AA10" s="19">
        <v>1</v>
      </c>
      <c r="AB10" s="15" t="s">
        <v>106</v>
      </c>
      <c r="AC10" s="19">
        <v>1</v>
      </c>
      <c r="AD10" s="11"/>
      <c r="AE10" s="19"/>
      <c r="AF10" s="11"/>
      <c r="AG10" s="53"/>
      <c r="AH10" s="17"/>
      <c r="AI10" s="17"/>
      <c r="AJ10" s="16">
        <v>133.13</v>
      </c>
      <c r="AK10" s="19">
        <v>1</v>
      </c>
      <c r="AL10" s="11"/>
      <c r="AM10" s="19"/>
      <c r="AN10" s="11"/>
      <c r="AO10" s="53"/>
      <c r="AP10" s="11">
        <v>95</v>
      </c>
      <c r="AQ10" s="53">
        <v>1</v>
      </c>
      <c r="AR10" s="16">
        <v>235</v>
      </c>
      <c r="AS10" s="53">
        <v>1</v>
      </c>
    </row>
    <row r="11" spans="1:45" s="14" customFormat="1" ht="27.75" customHeight="1">
      <c r="A11" s="11">
        <v>3</v>
      </c>
      <c r="B11" s="12" t="s">
        <v>39</v>
      </c>
      <c r="C11" s="12" t="s">
        <v>43</v>
      </c>
      <c r="D11" s="23">
        <v>0.1986111111111111</v>
      </c>
      <c r="E11" s="53">
        <v>2</v>
      </c>
      <c r="F11" s="11">
        <v>91</v>
      </c>
      <c r="G11" s="53">
        <v>3</v>
      </c>
      <c r="H11" s="11">
        <v>29</v>
      </c>
      <c r="I11" s="53">
        <v>6</v>
      </c>
      <c r="J11" s="27" t="s">
        <v>69</v>
      </c>
      <c r="K11" s="19">
        <v>2</v>
      </c>
      <c r="L11" s="11"/>
      <c r="M11" s="19"/>
      <c r="N11" s="11"/>
      <c r="O11" s="53"/>
      <c r="P11" s="16"/>
      <c r="Q11" s="28">
        <v>247</v>
      </c>
      <c r="R11" s="29" t="s">
        <v>88</v>
      </c>
      <c r="S11" s="27"/>
      <c r="T11" s="60"/>
      <c r="U11" s="16"/>
      <c r="V11" s="16">
        <v>214</v>
      </c>
      <c r="W11" s="16">
        <v>319</v>
      </c>
      <c r="X11" s="16"/>
      <c r="Y11" s="53"/>
      <c r="Z11" s="16">
        <v>183</v>
      </c>
      <c r="AA11" s="19">
        <v>3</v>
      </c>
      <c r="AB11" s="15" t="s">
        <v>107</v>
      </c>
      <c r="AC11" s="19">
        <v>2</v>
      </c>
      <c r="AD11" s="11"/>
      <c r="AE11" s="19"/>
      <c r="AF11" s="11"/>
      <c r="AG11" s="53"/>
      <c r="AH11" s="17"/>
      <c r="AI11" s="17"/>
      <c r="AJ11" s="16">
        <v>353.54</v>
      </c>
      <c r="AK11" s="19">
        <v>3</v>
      </c>
      <c r="AL11" s="11"/>
      <c r="AM11" s="19"/>
      <c r="AN11" s="11"/>
      <c r="AO11" s="53"/>
      <c r="AP11" s="11">
        <v>59</v>
      </c>
      <c r="AQ11" s="53">
        <v>5</v>
      </c>
      <c r="AR11" s="16">
        <v>195</v>
      </c>
      <c r="AS11" s="53">
        <v>4</v>
      </c>
    </row>
    <row r="12" spans="1:45" s="14" customFormat="1" ht="27.75" customHeight="1">
      <c r="A12" s="11">
        <v>4</v>
      </c>
      <c r="B12" s="12">
        <v>481</v>
      </c>
      <c r="C12" s="12" t="s">
        <v>44</v>
      </c>
      <c r="D12" s="23">
        <v>0.31458333333333333</v>
      </c>
      <c r="E12" s="53">
        <v>4</v>
      </c>
      <c r="F12" s="11">
        <v>71</v>
      </c>
      <c r="G12" s="53">
        <v>6</v>
      </c>
      <c r="H12" s="11">
        <v>34</v>
      </c>
      <c r="I12" s="53">
        <v>4</v>
      </c>
      <c r="J12" s="27" t="s">
        <v>70</v>
      </c>
      <c r="K12" s="19">
        <v>3</v>
      </c>
      <c r="L12" s="11"/>
      <c r="M12" s="19"/>
      <c r="N12" s="11"/>
      <c r="O12" s="53"/>
      <c r="P12" s="16"/>
      <c r="Q12" s="28">
        <v>158</v>
      </c>
      <c r="R12" s="29" t="s">
        <v>89</v>
      </c>
      <c r="S12" s="27"/>
      <c r="T12" s="60"/>
      <c r="U12" s="16"/>
      <c r="V12" s="16">
        <v>285</v>
      </c>
      <c r="W12" s="16">
        <v>323</v>
      </c>
      <c r="X12" s="16"/>
      <c r="Y12" s="53"/>
      <c r="Z12" s="16">
        <v>160</v>
      </c>
      <c r="AA12" s="19">
        <v>6</v>
      </c>
      <c r="AB12" s="15" t="s">
        <v>108</v>
      </c>
      <c r="AC12" s="19">
        <v>4</v>
      </c>
      <c r="AD12" s="11"/>
      <c r="AE12" s="19"/>
      <c r="AF12" s="11"/>
      <c r="AG12" s="53"/>
      <c r="AH12" s="17"/>
      <c r="AI12" s="17"/>
      <c r="AJ12" s="16">
        <v>351.3</v>
      </c>
      <c r="AK12" s="19">
        <v>2</v>
      </c>
      <c r="AL12" s="11"/>
      <c r="AM12" s="19"/>
      <c r="AN12" s="11"/>
      <c r="AO12" s="53"/>
      <c r="AP12" s="11">
        <v>67</v>
      </c>
      <c r="AQ12" s="53">
        <v>4</v>
      </c>
      <c r="AR12" s="16">
        <v>216</v>
      </c>
      <c r="AS12" s="53">
        <v>3</v>
      </c>
    </row>
    <row r="13" spans="1:45" s="14" customFormat="1" ht="27.75" customHeight="1">
      <c r="A13" s="11">
        <v>5</v>
      </c>
      <c r="B13" s="12">
        <v>221</v>
      </c>
      <c r="C13" s="12" t="s">
        <v>45</v>
      </c>
      <c r="D13" s="23">
        <v>0.36458333333333331</v>
      </c>
      <c r="E13" s="53">
        <v>5</v>
      </c>
      <c r="F13" s="11">
        <v>79</v>
      </c>
      <c r="G13" s="53">
        <v>5</v>
      </c>
      <c r="H13" s="11">
        <v>32</v>
      </c>
      <c r="I13" s="53">
        <v>5</v>
      </c>
      <c r="J13" s="27" t="s">
        <v>71</v>
      </c>
      <c r="K13" s="19">
        <v>5</v>
      </c>
      <c r="L13" s="11"/>
      <c r="M13" s="19"/>
      <c r="N13" s="11"/>
      <c r="O13" s="53"/>
      <c r="P13" s="16"/>
      <c r="Q13" s="28">
        <v>192</v>
      </c>
      <c r="R13" s="29" t="s">
        <v>90</v>
      </c>
      <c r="S13" s="27"/>
      <c r="T13" s="60"/>
      <c r="U13" s="16"/>
      <c r="V13" s="16">
        <v>147</v>
      </c>
      <c r="W13" s="16">
        <v>306</v>
      </c>
      <c r="X13" s="16"/>
      <c r="Y13" s="53"/>
      <c r="Z13" s="16">
        <v>169</v>
      </c>
      <c r="AA13" s="19">
        <v>5</v>
      </c>
      <c r="AB13" s="15" t="s">
        <v>109</v>
      </c>
      <c r="AC13" s="19">
        <v>5</v>
      </c>
      <c r="AD13" s="11"/>
      <c r="AE13" s="19"/>
      <c r="AF13" s="11"/>
      <c r="AG13" s="53"/>
      <c r="AH13" s="17"/>
      <c r="AI13" s="17"/>
      <c r="AJ13" s="16">
        <v>579.78</v>
      </c>
      <c r="AK13" s="19">
        <v>6</v>
      </c>
      <c r="AL13" s="11"/>
      <c r="AM13" s="19"/>
      <c r="AN13" s="11"/>
      <c r="AO13" s="53"/>
      <c r="AP13" s="11">
        <v>80</v>
      </c>
      <c r="AQ13" s="53">
        <v>2</v>
      </c>
      <c r="AR13" s="16">
        <v>138</v>
      </c>
      <c r="AS13" s="53">
        <v>5</v>
      </c>
    </row>
    <row r="14" spans="1:45" s="14" customFormat="1" ht="27.75" customHeight="1">
      <c r="A14" s="11">
        <v>6</v>
      </c>
      <c r="B14" s="12">
        <v>282</v>
      </c>
      <c r="C14" s="12" t="s">
        <v>46</v>
      </c>
      <c r="D14" s="23">
        <v>0.25833333333333336</v>
      </c>
      <c r="E14" s="53">
        <v>3</v>
      </c>
      <c r="F14" s="11">
        <v>102</v>
      </c>
      <c r="G14" s="53">
        <v>2</v>
      </c>
      <c r="H14" s="11">
        <v>48</v>
      </c>
      <c r="I14" s="53">
        <v>2</v>
      </c>
      <c r="J14" s="27" t="s">
        <v>72</v>
      </c>
      <c r="K14" s="19">
        <v>4</v>
      </c>
      <c r="L14" s="11"/>
      <c r="M14" s="19"/>
      <c r="N14" s="11"/>
      <c r="O14" s="53"/>
      <c r="P14" s="16"/>
      <c r="Q14" s="28">
        <v>219</v>
      </c>
      <c r="R14" s="29" t="s">
        <v>91</v>
      </c>
      <c r="S14" s="27"/>
      <c r="T14" s="60"/>
      <c r="U14" s="16"/>
      <c r="V14" s="16">
        <v>240</v>
      </c>
      <c r="W14" s="16">
        <v>297</v>
      </c>
      <c r="X14" s="16"/>
      <c r="Y14" s="53"/>
      <c r="Z14" s="16">
        <v>172</v>
      </c>
      <c r="AA14" s="19">
        <v>4</v>
      </c>
      <c r="AB14" s="15" t="s">
        <v>110</v>
      </c>
      <c r="AC14" s="19">
        <v>3</v>
      </c>
      <c r="AD14" s="11"/>
      <c r="AE14" s="19"/>
      <c r="AF14" s="11"/>
      <c r="AG14" s="53"/>
      <c r="AH14" s="17"/>
      <c r="AI14" s="17"/>
      <c r="AJ14" s="16">
        <v>534.63</v>
      </c>
      <c r="AK14" s="19">
        <v>5</v>
      </c>
      <c r="AL14" s="11"/>
      <c r="AM14" s="19"/>
      <c r="AN14" s="11"/>
      <c r="AO14" s="53"/>
      <c r="AP14" s="11">
        <v>76</v>
      </c>
      <c r="AQ14" s="53">
        <v>3</v>
      </c>
      <c r="AR14" s="16">
        <v>233</v>
      </c>
      <c r="AS14" s="53">
        <v>2</v>
      </c>
    </row>
    <row r="15" spans="1:45" s="14" customFormat="1" ht="27.75" customHeight="1">
      <c r="A15" s="11">
        <v>7</v>
      </c>
      <c r="B15" s="12" t="s">
        <v>40</v>
      </c>
      <c r="C15" s="12" t="s">
        <v>47</v>
      </c>
      <c r="D15" s="23">
        <v>0.46666666666666662</v>
      </c>
      <c r="E15" s="53">
        <v>7</v>
      </c>
      <c r="F15" s="11">
        <v>10</v>
      </c>
      <c r="G15" s="53">
        <v>7</v>
      </c>
      <c r="H15" s="11">
        <v>14</v>
      </c>
      <c r="I15" s="53">
        <v>7</v>
      </c>
      <c r="J15" s="27" t="s">
        <v>73</v>
      </c>
      <c r="K15" s="19">
        <v>7</v>
      </c>
      <c r="L15" s="11"/>
      <c r="M15" s="19"/>
      <c r="N15" s="11"/>
      <c r="O15" s="53"/>
      <c r="P15" s="16"/>
      <c r="Q15" s="28">
        <v>143</v>
      </c>
      <c r="R15" s="29" t="s">
        <v>92</v>
      </c>
      <c r="S15" s="27"/>
      <c r="T15" s="60"/>
      <c r="U15" s="16"/>
      <c r="V15" s="16">
        <v>68</v>
      </c>
      <c r="W15" s="16">
        <v>113</v>
      </c>
      <c r="X15" s="16"/>
      <c r="Y15" s="53"/>
      <c r="Z15" s="16">
        <v>200</v>
      </c>
      <c r="AA15" s="19">
        <v>2</v>
      </c>
      <c r="AB15" s="11" t="s">
        <v>111</v>
      </c>
      <c r="AC15" s="19">
        <v>7</v>
      </c>
      <c r="AD15" s="11"/>
      <c r="AE15" s="19"/>
      <c r="AF15" s="11"/>
      <c r="AG15" s="53"/>
      <c r="AH15" s="17"/>
      <c r="AI15" s="17"/>
      <c r="AJ15" s="16">
        <v>1246.44</v>
      </c>
      <c r="AK15" s="19">
        <v>7</v>
      </c>
      <c r="AL15" s="11"/>
      <c r="AM15" s="19"/>
      <c r="AN15" s="11"/>
      <c r="AO15" s="53"/>
      <c r="AP15" s="11">
        <v>26</v>
      </c>
      <c r="AQ15" s="53">
        <v>7</v>
      </c>
      <c r="AR15" s="16">
        <v>40</v>
      </c>
      <c r="AS15" s="53">
        <v>7</v>
      </c>
    </row>
    <row r="16" spans="1:45">
      <c r="AA16" s="57"/>
    </row>
    <row r="17" spans="1:45">
      <c r="A17" s="33" t="s">
        <v>18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1:45" ht="26.25" customHeight="1">
      <c r="A18" s="33" t="s">
        <v>17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</row>
  </sheetData>
  <mergeCells count="37">
    <mergeCell ref="A1:AS3"/>
    <mergeCell ref="A5:E5"/>
    <mergeCell ref="T5:AS5"/>
    <mergeCell ref="A6:A8"/>
    <mergeCell ref="B6:B8"/>
    <mergeCell ref="C6:C8"/>
    <mergeCell ref="D6:E7"/>
    <mergeCell ref="F6:G7"/>
    <mergeCell ref="H6:I7"/>
    <mergeCell ref="J6:O6"/>
    <mergeCell ref="Z6:AG6"/>
    <mergeCell ref="Z7:AA7"/>
    <mergeCell ref="AB7:AC7"/>
    <mergeCell ref="AD7:AE7"/>
    <mergeCell ref="AF7:AF8"/>
    <mergeCell ref="AG7:AG8"/>
    <mergeCell ref="J7:K7"/>
    <mergeCell ref="L7:M7"/>
    <mergeCell ref="N7:N8"/>
    <mergeCell ref="O7:O8"/>
    <mergeCell ref="S7:S8"/>
    <mergeCell ref="A18:AS18"/>
    <mergeCell ref="A4:AS4"/>
    <mergeCell ref="AH7:AI7"/>
    <mergeCell ref="AJ7:AK7"/>
    <mergeCell ref="AL7:AM7"/>
    <mergeCell ref="T7:T8"/>
    <mergeCell ref="X7:X8"/>
    <mergeCell ref="Y7:Y8"/>
    <mergeCell ref="AN7:AN8"/>
    <mergeCell ref="AO7:AO8"/>
    <mergeCell ref="A17:AS17"/>
    <mergeCell ref="P6:T6"/>
    <mergeCell ref="U6:Y6"/>
    <mergeCell ref="AH6:AO6"/>
    <mergeCell ref="AP6:AQ7"/>
    <mergeCell ref="AR6:AS7"/>
  </mergeCells>
  <pageMargins left="0.11811023622047245" right="0.11811023622047245" top="0.43307086614173229" bottom="0.27559055118110237" header="0.31496062992125984" footer="0.31496062992125984"/>
  <pageSetup paperSize="9" scale="67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20"/>
  <sheetViews>
    <sheetView zoomScaleNormal="100" workbookViewId="0">
      <selection activeCell="A4" sqref="A4:AS4"/>
    </sheetView>
  </sheetViews>
  <sheetFormatPr defaultRowHeight="15"/>
  <cols>
    <col min="1" max="1" width="4" style="1" customWidth="1"/>
    <col min="2" max="2" width="8.85546875" style="1" customWidth="1"/>
    <col min="3" max="3" width="13.7109375" style="1" customWidth="1"/>
    <col min="4" max="4" width="5" style="25" customWidth="1"/>
    <col min="5" max="5" width="5" style="1" customWidth="1"/>
    <col min="6" max="7" width="6.5703125" style="1" customWidth="1"/>
    <col min="8" max="9" width="5.5703125" style="1" customWidth="1"/>
    <col min="10" max="15" width="3.7109375" style="1" customWidth="1"/>
    <col min="16" max="17" width="5" style="1" customWidth="1"/>
    <col min="18" max="18" width="5" style="7" customWidth="1"/>
    <col min="19" max="20" width="4.42578125" style="1" customWidth="1"/>
    <col min="21" max="21" width="4.85546875" style="1" customWidth="1"/>
    <col min="22" max="22" width="4.42578125" style="1" customWidth="1"/>
    <col min="23" max="23" width="7.28515625" style="1" bestFit="1" customWidth="1"/>
    <col min="24" max="24" width="4" style="1" customWidth="1"/>
    <col min="25" max="25" width="3.7109375" style="1" bestFit="1" customWidth="1"/>
    <col min="26" max="26" width="3.7109375" style="1" customWidth="1"/>
    <col min="27" max="27" width="3.28515625" style="1" customWidth="1"/>
    <col min="28" max="28" width="6.140625" style="1" bestFit="1" customWidth="1"/>
    <col min="29" max="29" width="3" style="1" bestFit="1" customWidth="1"/>
    <col min="30" max="33" width="3.7109375" style="1" customWidth="1"/>
    <col min="34" max="34" width="5.140625" style="1" bestFit="1" customWidth="1"/>
    <col min="35" max="35" width="5.140625" style="1" customWidth="1"/>
    <col min="36" max="36" width="5.140625" style="1" bestFit="1" customWidth="1"/>
    <col min="37" max="37" width="5.140625" style="1" customWidth="1"/>
    <col min="38" max="38" width="5.140625" style="1" bestFit="1" customWidth="1"/>
    <col min="39" max="39" width="5.140625" style="1" customWidth="1"/>
    <col min="40" max="41" width="3.7109375" style="1" customWidth="1"/>
    <col min="42" max="42" width="6" style="1" customWidth="1"/>
    <col min="43" max="43" width="5.85546875" style="1" customWidth="1"/>
    <col min="44" max="44" width="4.42578125" style="1" customWidth="1"/>
    <col min="45" max="45" width="4.5703125" style="1" customWidth="1"/>
    <col min="46" max="16384" width="9.140625" style="1"/>
  </cols>
  <sheetData>
    <row r="1" spans="1:45" ht="18.75" customHeight="1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ht="15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</row>
    <row r="4" spans="1:45" ht="27" customHeight="1">
      <c r="A4" s="34" t="s">
        <v>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</row>
    <row r="5" spans="1:45">
      <c r="A5" s="41" t="s">
        <v>16</v>
      </c>
      <c r="B5" s="41"/>
      <c r="C5" s="41"/>
      <c r="D5" s="41"/>
      <c r="E5" s="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/>
      <c r="T5" s="42" t="s">
        <v>15</v>
      </c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ht="36" customHeight="1">
      <c r="A6" s="37" t="s">
        <v>0</v>
      </c>
      <c r="B6" s="37" t="s">
        <v>1</v>
      </c>
      <c r="C6" s="43" t="s">
        <v>37</v>
      </c>
      <c r="D6" s="38" t="s">
        <v>6</v>
      </c>
      <c r="E6" s="38"/>
      <c r="F6" s="38" t="s">
        <v>20</v>
      </c>
      <c r="G6" s="38"/>
      <c r="H6" s="38" t="s">
        <v>21</v>
      </c>
      <c r="I6" s="38"/>
      <c r="J6" s="46" t="s">
        <v>4</v>
      </c>
      <c r="K6" s="46"/>
      <c r="L6" s="46"/>
      <c r="M6" s="46"/>
      <c r="N6" s="46"/>
      <c r="O6" s="46"/>
      <c r="P6" s="38" t="s">
        <v>24</v>
      </c>
      <c r="Q6" s="38"/>
      <c r="R6" s="38"/>
      <c r="S6" s="38"/>
      <c r="T6" s="38"/>
      <c r="U6" s="38" t="s">
        <v>29</v>
      </c>
      <c r="V6" s="38"/>
      <c r="W6" s="38"/>
      <c r="X6" s="38"/>
      <c r="Y6" s="38"/>
      <c r="Z6" s="47" t="s">
        <v>100</v>
      </c>
      <c r="AA6" s="48"/>
      <c r="AB6" s="48"/>
      <c r="AC6" s="48"/>
      <c r="AD6" s="48"/>
      <c r="AE6" s="48"/>
      <c r="AF6" s="48"/>
      <c r="AG6" s="49"/>
      <c r="AH6" s="38" t="s">
        <v>32</v>
      </c>
      <c r="AI6" s="38"/>
      <c r="AJ6" s="38"/>
      <c r="AK6" s="38"/>
      <c r="AL6" s="38"/>
      <c r="AM6" s="38"/>
      <c r="AN6" s="38"/>
      <c r="AO6" s="38"/>
      <c r="AP6" s="38" t="s">
        <v>35</v>
      </c>
      <c r="AQ6" s="38"/>
      <c r="AR6" s="38" t="s">
        <v>36</v>
      </c>
      <c r="AS6" s="38"/>
    </row>
    <row r="7" spans="1:45" s="5" customFormat="1" ht="102" customHeight="1">
      <c r="A7" s="37"/>
      <c r="B7" s="37"/>
      <c r="C7" s="44"/>
      <c r="D7" s="38"/>
      <c r="E7" s="38"/>
      <c r="F7" s="38"/>
      <c r="G7" s="38"/>
      <c r="H7" s="38"/>
      <c r="I7" s="38"/>
      <c r="J7" s="39" t="s">
        <v>22</v>
      </c>
      <c r="K7" s="39"/>
      <c r="L7" s="39" t="s">
        <v>23</v>
      </c>
      <c r="M7" s="39"/>
      <c r="N7" s="37" t="s">
        <v>7</v>
      </c>
      <c r="O7" s="52" t="s">
        <v>3</v>
      </c>
      <c r="P7" s="8" t="s">
        <v>25</v>
      </c>
      <c r="Q7" s="9" t="s">
        <v>26</v>
      </c>
      <c r="R7" s="9" t="s">
        <v>27</v>
      </c>
      <c r="S7" s="37" t="s">
        <v>28</v>
      </c>
      <c r="T7" s="52" t="s">
        <v>3</v>
      </c>
      <c r="U7" s="9" t="s">
        <v>30</v>
      </c>
      <c r="V7" s="9" t="s">
        <v>13</v>
      </c>
      <c r="W7" s="9" t="s">
        <v>31</v>
      </c>
      <c r="X7" s="37" t="s">
        <v>28</v>
      </c>
      <c r="Y7" s="52" t="s">
        <v>3</v>
      </c>
      <c r="Z7" s="50" t="s">
        <v>101</v>
      </c>
      <c r="AA7" s="51"/>
      <c r="AB7" s="50" t="s">
        <v>102</v>
      </c>
      <c r="AC7" s="51"/>
      <c r="AD7" s="50" t="s">
        <v>103</v>
      </c>
      <c r="AE7" s="51"/>
      <c r="AF7" s="37" t="s">
        <v>28</v>
      </c>
      <c r="AG7" s="52" t="s">
        <v>3</v>
      </c>
      <c r="AH7" s="35" t="s">
        <v>33</v>
      </c>
      <c r="AI7" s="36"/>
      <c r="AJ7" s="35" t="s">
        <v>8</v>
      </c>
      <c r="AK7" s="36"/>
      <c r="AL7" s="35" t="s">
        <v>34</v>
      </c>
      <c r="AM7" s="36"/>
      <c r="AN7" s="37" t="s">
        <v>28</v>
      </c>
      <c r="AO7" s="52" t="s">
        <v>3</v>
      </c>
      <c r="AP7" s="38"/>
      <c r="AQ7" s="38"/>
      <c r="AR7" s="38"/>
      <c r="AS7" s="38"/>
    </row>
    <row r="8" spans="1:45" ht="40.5">
      <c r="A8" s="37"/>
      <c r="B8" s="37"/>
      <c r="C8" s="45"/>
      <c r="D8" s="24" t="s">
        <v>2</v>
      </c>
      <c r="E8" s="54" t="s">
        <v>3</v>
      </c>
      <c r="F8" s="10" t="s">
        <v>2</v>
      </c>
      <c r="G8" s="54" t="s">
        <v>3</v>
      </c>
      <c r="H8" s="10" t="s">
        <v>2</v>
      </c>
      <c r="I8" s="54" t="s">
        <v>3</v>
      </c>
      <c r="J8" s="8" t="s">
        <v>11</v>
      </c>
      <c r="K8" s="18" t="s">
        <v>12</v>
      </c>
      <c r="L8" s="8" t="s">
        <v>2</v>
      </c>
      <c r="M8" s="18" t="s">
        <v>3</v>
      </c>
      <c r="N8" s="37"/>
      <c r="O8" s="52"/>
      <c r="P8" s="8" t="s">
        <v>11</v>
      </c>
      <c r="Q8" s="8" t="s">
        <v>11</v>
      </c>
      <c r="R8" s="8" t="s">
        <v>11</v>
      </c>
      <c r="S8" s="37"/>
      <c r="T8" s="52"/>
      <c r="U8" s="8" t="s">
        <v>11</v>
      </c>
      <c r="V8" s="8" t="s">
        <v>11</v>
      </c>
      <c r="W8" s="8" t="s">
        <v>11</v>
      </c>
      <c r="X8" s="37"/>
      <c r="Y8" s="52"/>
      <c r="Z8" s="10" t="s">
        <v>2</v>
      </c>
      <c r="AA8" s="20" t="s">
        <v>3</v>
      </c>
      <c r="AB8" s="10" t="s">
        <v>2</v>
      </c>
      <c r="AC8" s="20" t="s">
        <v>3</v>
      </c>
      <c r="AD8" s="10" t="s">
        <v>2</v>
      </c>
      <c r="AE8" s="20" t="s">
        <v>3</v>
      </c>
      <c r="AF8" s="37"/>
      <c r="AG8" s="52"/>
      <c r="AH8" s="10" t="s">
        <v>2</v>
      </c>
      <c r="AI8" s="20" t="s">
        <v>3</v>
      </c>
      <c r="AJ8" s="10" t="s">
        <v>2</v>
      </c>
      <c r="AK8" s="20" t="s">
        <v>3</v>
      </c>
      <c r="AL8" s="10" t="s">
        <v>2</v>
      </c>
      <c r="AM8" s="20" t="s">
        <v>3</v>
      </c>
      <c r="AN8" s="37"/>
      <c r="AO8" s="52"/>
      <c r="AP8" s="10" t="s">
        <v>2</v>
      </c>
      <c r="AQ8" s="54" t="s">
        <v>3</v>
      </c>
      <c r="AR8" s="10" t="s">
        <v>2</v>
      </c>
      <c r="AS8" s="54" t="s">
        <v>3</v>
      </c>
    </row>
    <row r="9" spans="1:45" s="14" customFormat="1" ht="27.75" customHeight="1">
      <c r="A9" s="11">
        <v>1</v>
      </c>
      <c r="B9" s="21">
        <v>377</v>
      </c>
      <c r="C9" s="58" t="s">
        <v>49</v>
      </c>
      <c r="D9" s="30">
        <v>0.29166666666666669</v>
      </c>
      <c r="E9" s="53">
        <v>4</v>
      </c>
      <c r="F9" s="11">
        <v>87</v>
      </c>
      <c r="G9" s="53">
        <v>5</v>
      </c>
      <c r="H9" s="11">
        <v>42</v>
      </c>
      <c r="I9" s="53">
        <v>6</v>
      </c>
      <c r="J9" s="27" t="s">
        <v>74</v>
      </c>
      <c r="K9" s="19">
        <v>3</v>
      </c>
      <c r="L9" s="11"/>
      <c r="M9" s="19"/>
      <c r="N9" s="11"/>
      <c r="O9" s="53"/>
      <c r="P9" s="16"/>
      <c r="Q9" s="28">
        <v>339</v>
      </c>
      <c r="R9" s="31" t="s">
        <v>93</v>
      </c>
      <c r="S9" s="32"/>
      <c r="T9" s="53"/>
      <c r="U9" s="16"/>
      <c r="V9" s="16">
        <v>332</v>
      </c>
      <c r="W9" s="16">
        <v>318</v>
      </c>
      <c r="X9" s="16"/>
      <c r="Y9" s="53"/>
      <c r="Z9" s="56">
        <v>254</v>
      </c>
      <c r="AA9" s="19">
        <v>6</v>
      </c>
      <c r="AB9" s="15" t="s">
        <v>112</v>
      </c>
      <c r="AC9" s="19">
        <v>4</v>
      </c>
      <c r="AD9" s="11"/>
      <c r="AE9" s="19"/>
      <c r="AF9" s="11"/>
      <c r="AG9" s="53"/>
      <c r="AH9" s="16">
        <v>722.3</v>
      </c>
      <c r="AI9" s="19">
        <v>6</v>
      </c>
      <c r="AJ9" s="16">
        <v>404.01</v>
      </c>
      <c r="AK9" s="19">
        <v>4</v>
      </c>
      <c r="AL9" s="11"/>
      <c r="AM9" s="19"/>
      <c r="AN9" s="11"/>
      <c r="AO9" s="53"/>
      <c r="AP9" s="11">
        <v>61</v>
      </c>
      <c r="AQ9" s="53">
        <v>7</v>
      </c>
      <c r="AR9" s="11">
        <v>196</v>
      </c>
      <c r="AS9" s="53">
        <v>5</v>
      </c>
    </row>
    <row r="10" spans="1:45" s="14" customFormat="1" ht="27.75" customHeight="1">
      <c r="A10" s="11">
        <v>2</v>
      </c>
      <c r="B10" s="22">
        <v>249</v>
      </c>
      <c r="C10" s="12" t="s">
        <v>50</v>
      </c>
      <c r="D10" s="30">
        <v>0.34583333333333338</v>
      </c>
      <c r="E10" s="53">
        <v>6</v>
      </c>
      <c r="F10" s="11">
        <v>86</v>
      </c>
      <c r="G10" s="53">
        <v>6</v>
      </c>
      <c r="H10" s="11">
        <v>49</v>
      </c>
      <c r="I10" s="53">
        <v>5</v>
      </c>
      <c r="J10" s="27" t="s">
        <v>75</v>
      </c>
      <c r="K10" s="19">
        <v>5</v>
      </c>
      <c r="L10" s="11"/>
      <c r="M10" s="19"/>
      <c r="N10" s="11"/>
      <c r="O10" s="53"/>
      <c r="P10" s="16"/>
      <c r="Q10" s="28">
        <v>246</v>
      </c>
      <c r="R10" s="31" t="s">
        <v>94</v>
      </c>
      <c r="S10" s="32"/>
      <c r="T10" s="53"/>
      <c r="U10" s="16"/>
      <c r="V10" s="16">
        <v>114</v>
      </c>
      <c r="W10" s="16">
        <v>402</v>
      </c>
      <c r="X10" s="16"/>
      <c r="Y10" s="53"/>
      <c r="Z10" s="56">
        <v>308</v>
      </c>
      <c r="AA10" s="59" t="s">
        <v>104</v>
      </c>
      <c r="AB10" s="15" t="s">
        <v>113</v>
      </c>
      <c r="AC10" s="19">
        <v>3</v>
      </c>
      <c r="AD10" s="11"/>
      <c r="AE10" s="19"/>
      <c r="AF10" s="11"/>
      <c r="AG10" s="53"/>
      <c r="AH10" s="16">
        <v>721.9</v>
      </c>
      <c r="AI10" s="19">
        <v>5</v>
      </c>
      <c r="AJ10" s="16">
        <v>678.02</v>
      </c>
      <c r="AK10" s="19">
        <v>6</v>
      </c>
      <c r="AL10" s="11"/>
      <c r="AM10" s="19"/>
      <c r="AN10" s="11"/>
      <c r="AO10" s="53"/>
      <c r="AP10" s="11">
        <v>66</v>
      </c>
      <c r="AQ10" s="55" t="s">
        <v>59</v>
      </c>
      <c r="AR10" s="11">
        <v>184</v>
      </c>
      <c r="AS10" s="53">
        <v>6</v>
      </c>
    </row>
    <row r="11" spans="1:45" s="14" customFormat="1" ht="27.75" customHeight="1">
      <c r="A11" s="11">
        <v>3</v>
      </c>
      <c r="B11" s="21">
        <v>381</v>
      </c>
      <c r="C11" s="12" t="s">
        <v>57</v>
      </c>
      <c r="D11" s="30">
        <v>0.27777777777777779</v>
      </c>
      <c r="E11" s="53">
        <v>3</v>
      </c>
      <c r="F11" s="11">
        <v>93</v>
      </c>
      <c r="G11" s="53">
        <v>3</v>
      </c>
      <c r="H11" s="11">
        <v>54</v>
      </c>
      <c r="I11" s="53">
        <v>4</v>
      </c>
      <c r="J11" s="27" t="s">
        <v>76</v>
      </c>
      <c r="K11" s="19">
        <v>6</v>
      </c>
      <c r="L11" s="11"/>
      <c r="M11" s="19"/>
      <c r="N11" s="11"/>
      <c r="O11" s="53"/>
      <c r="P11" s="16"/>
      <c r="Q11" s="28">
        <v>225</v>
      </c>
      <c r="R11" s="31" t="s">
        <v>95</v>
      </c>
      <c r="S11" s="32"/>
      <c r="T11" s="53"/>
      <c r="U11" s="16"/>
      <c r="V11" s="16">
        <v>337</v>
      </c>
      <c r="W11" s="16">
        <v>328</v>
      </c>
      <c r="X11" s="16"/>
      <c r="Y11" s="53"/>
      <c r="Z11" s="56">
        <v>180</v>
      </c>
      <c r="AA11" s="19">
        <v>9</v>
      </c>
      <c r="AB11" s="15" t="s">
        <v>111</v>
      </c>
      <c r="AC11" s="19">
        <v>9</v>
      </c>
      <c r="AD11" s="11"/>
      <c r="AE11" s="19"/>
      <c r="AF11" s="11"/>
      <c r="AG11" s="53"/>
      <c r="AH11" s="16">
        <v>588</v>
      </c>
      <c r="AI11" s="19">
        <v>3</v>
      </c>
      <c r="AJ11" s="16">
        <v>401.75</v>
      </c>
      <c r="AK11" s="19">
        <v>3</v>
      </c>
      <c r="AL11" s="11"/>
      <c r="AM11" s="19"/>
      <c r="AN11" s="11"/>
      <c r="AO11" s="53"/>
      <c r="AP11" s="11">
        <v>60</v>
      </c>
      <c r="AQ11" s="53">
        <v>8</v>
      </c>
      <c r="AR11" s="11">
        <v>234</v>
      </c>
      <c r="AS11" s="53">
        <v>2</v>
      </c>
    </row>
    <row r="12" spans="1:45" s="14" customFormat="1" ht="27.75" customHeight="1">
      <c r="A12" s="11">
        <v>4</v>
      </c>
      <c r="B12" s="21">
        <v>551</v>
      </c>
      <c r="C12" s="12" t="s">
        <v>51</v>
      </c>
      <c r="D12" s="26" t="s">
        <v>60</v>
      </c>
      <c r="E12" s="53">
        <v>7</v>
      </c>
      <c r="F12" s="11">
        <v>80</v>
      </c>
      <c r="G12" s="53">
        <v>7</v>
      </c>
      <c r="H12" s="11">
        <v>54</v>
      </c>
      <c r="I12" s="53">
        <v>3</v>
      </c>
      <c r="J12" s="27" t="s">
        <v>77</v>
      </c>
      <c r="K12" s="19">
        <v>8</v>
      </c>
      <c r="L12" s="11"/>
      <c r="M12" s="19"/>
      <c r="N12" s="11"/>
      <c r="O12" s="53"/>
      <c r="P12" s="16"/>
      <c r="Q12" s="28">
        <v>180</v>
      </c>
      <c r="R12" s="31" t="s">
        <v>96</v>
      </c>
      <c r="S12" s="32"/>
      <c r="T12" s="53"/>
      <c r="U12" s="16"/>
      <c r="V12" s="16">
        <v>346</v>
      </c>
      <c r="W12" s="16">
        <v>268</v>
      </c>
      <c r="X12" s="16"/>
      <c r="Y12" s="53"/>
      <c r="Z12" s="56">
        <v>267</v>
      </c>
      <c r="AA12" s="19">
        <v>5</v>
      </c>
      <c r="AB12" s="15" t="s">
        <v>114</v>
      </c>
      <c r="AC12" s="19">
        <v>6</v>
      </c>
      <c r="AD12" s="11"/>
      <c r="AE12" s="19"/>
      <c r="AF12" s="11"/>
      <c r="AG12" s="53"/>
      <c r="AH12" s="16">
        <v>768.5</v>
      </c>
      <c r="AI12" s="19">
        <v>7</v>
      </c>
      <c r="AJ12" s="16">
        <v>1147.7</v>
      </c>
      <c r="AK12" s="19">
        <v>8</v>
      </c>
      <c r="AL12" s="11"/>
      <c r="AM12" s="19"/>
      <c r="AN12" s="11"/>
      <c r="AO12" s="53"/>
      <c r="AP12" s="11">
        <v>62</v>
      </c>
      <c r="AQ12" s="53">
        <v>6</v>
      </c>
      <c r="AR12" s="11">
        <v>226</v>
      </c>
      <c r="AS12" s="53">
        <v>3</v>
      </c>
    </row>
    <row r="13" spans="1:45" s="14" customFormat="1" ht="27.75" customHeight="1">
      <c r="A13" s="11">
        <v>5</v>
      </c>
      <c r="B13" s="21">
        <v>585</v>
      </c>
      <c r="C13" s="12" t="s">
        <v>52</v>
      </c>
      <c r="D13" s="26" t="s">
        <v>61</v>
      </c>
      <c r="E13" s="53">
        <v>8</v>
      </c>
      <c r="F13" s="11">
        <v>74</v>
      </c>
      <c r="G13" s="53">
        <v>8</v>
      </c>
      <c r="H13" s="11">
        <v>24</v>
      </c>
      <c r="I13" s="53">
        <v>9</v>
      </c>
      <c r="J13" s="27" t="s">
        <v>78</v>
      </c>
      <c r="K13" s="19">
        <v>9</v>
      </c>
      <c r="L13" s="11"/>
      <c r="M13" s="19"/>
      <c r="N13" s="11"/>
      <c r="O13" s="53"/>
      <c r="P13" s="16"/>
      <c r="Q13" s="28">
        <v>78</v>
      </c>
      <c r="R13" s="31" t="s">
        <v>97</v>
      </c>
      <c r="S13" s="32"/>
      <c r="T13" s="53"/>
      <c r="U13" s="16"/>
      <c r="V13" s="16">
        <v>169</v>
      </c>
      <c r="W13" s="16">
        <v>119</v>
      </c>
      <c r="X13" s="16"/>
      <c r="Y13" s="53"/>
      <c r="Z13" s="56">
        <v>228</v>
      </c>
      <c r="AA13" s="19">
        <v>7</v>
      </c>
      <c r="AB13" s="15" t="s">
        <v>115</v>
      </c>
      <c r="AC13" s="19">
        <v>7</v>
      </c>
      <c r="AD13" s="11"/>
      <c r="AE13" s="19"/>
      <c r="AF13" s="11"/>
      <c r="AG13" s="53"/>
      <c r="AH13" s="16">
        <v>908</v>
      </c>
      <c r="AI13" s="19">
        <v>9</v>
      </c>
      <c r="AJ13" s="16">
        <v>2115.2199999999998</v>
      </c>
      <c r="AK13" s="19">
        <v>9</v>
      </c>
      <c r="AL13" s="11"/>
      <c r="AM13" s="19"/>
      <c r="AN13" s="11"/>
      <c r="AO13" s="53"/>
      <c r="AP13" s="11">
        <v>31</v>
      </c>
      <c r="AQ13" s="53">
        <v>9</v>
      </c>
      <c r="AR13" s="11">
        <v>70</v>
      </c>
      <c r="AS13" s="53">
        <v>9</v>
      </c>
    </row>
    <row r="14" spans="1:45" s="14" customFormat="1" ht="27.75" customHeight="1">
      <c r="A14" s="11">
        <v>6</v>
      </c>
      <c r="B14" s="21">
        <v>269</v>
      </c>
      <c r="C14" s="12" t="s">
        <v>53</v>
      </c>
      <c r="D14" s="26" t="s">
        <v>62</v>
      </c>
      <c r="E14" s="53">
        <v>9</v>
      </c>
      <c r="F14" s="11">
        <v>66</v>
      </c>
      <c r="G14" s="53">
        <v>9</v>
      </c>
      <c r="H14" s="11">
        <v>31</v>
      </c>
      <c r="I14" s="53">
        <v>7</v>
      </c>
      <c r="J14" s="27" t="s">
        <v>79</v>
      </c>
      <c r="K14" s="19">
        <v>4</v>
      </c>
      <c r="L14" s="11"/>
      <c r="M14" s="19"/>
      <c r="N14" s="11"/>
      <c r="O14" s="53"/>
      <c r="P14" s="16"/>
      <c r="Q14" s="28">
        <v>181</v>
      </c>
      <c r="R14" s="31" t="s">
        <v>96</v>
      </c>
      <c r="S14" s="32"/>
      <c r="T14" s="53"/>
      <c r="U14" s="16"/>
      <c r="V14" s="16">
        <v>214</v>
      </c>
      <c r="W14" s="16">
        <v>316</v>
      </c>
      <c r="X14" s="16"/>
      <c r="Y14" s="53"/>
      <c r="Z14" s="56">
        <v>202</v>
      </c>
      <c r="AA14" s="19">
        <v>8</v>
      </c>
      <c r="AB14" s="15" t="s">
        <v>116</v>
      </c>
      <c r="AC14" s="19">
        <v>8</v>
      </c>
      <c r="AD14" s="11"/>
      <c r="AE14" s="19"/>
      <c r="AF14" s="11"/>
      <c r="AG14" s="53"/>
      <c r="AH14" s="16">
        <v>897.2</v>
      </c>
      <c r="AI14" s="19">
        <v>8</v>
      </c>
      <c r="AJ14" s="16">
        <v>836.61</v>
      </c>
      <c r="AK14" s="19">
        <v>7</v>
      </c>
      <c r="AL14" s="11"/>
      <c r="AM14" s="19"/>
      <c r="AN14" s="11"/>
      <c r="AO14" s="53"/>
      <c r="AP14" s="11">
        <v>63</v>
      </c>
      <c r="AQ14" s="53">
        <v>5</v>
      </c>
      <c r="AR14" s="11">
        <v>123</v>
      </c>
      <c r="AS14" s="53">
        <v>7</v>
      </c>
    </row>
    <row r="15" spans="1:45" s="14" customFormat="1" ht="27.75" customHeight="1">
      <c r="A15" s="11">
        <v>7</v>
      </c>
      <c r="B15" s="21">
        <v>221</v>
      </c>
      <c r="C15" s="12" t="s">
        <v>45</v>
      </c>
      <c r="D15" s="30">
        <v>0.26944444444444443</v>
      </c>
      <c r="E15" s="53">
        <v>2</v>
      </c>
      <c r="F15" s="11">
        <v>92</v>
      </c>
      <c r="G15" s="53">
        <v>4</v>
      </c>
      <c r="H15" s="11">
        <v>25</v>
      </c>
      <c r="I15" s="53">
        <v>8</v>
      </c>
      <c r="J15" s="27" t="s">
        <v>80</v>
      </c>
      <c r="K15" s="19">
        <v>7</v>
      </c>
      <c r="L15" s="11"/>
      <c r="M15" s="19"/>
      <c r="N15" s="11"/>
      <c r="O15" s="53"/>
      <c r="P15" s="16"/>
      <c r="Q15" s="28">
        <v>287</v>
      </c>
      <c r="R15" s="31" t="s">
        <v>98</v>
      </c>
      <c r="S15" s="32"/>
      <c r="T15" s="53"/>
      <c r="U15" s="16"/>
      <c r="V15" s="16">
        <v>371</v>
      </c>
      <c r="W15" s="16">
        <v>274</v>
      </c>
      <c r="X15" s="16"/>
      <c r="Y15" s="53"/>
      <c r="Z15" s="56">
        <v>288</v>
      </c>
      <c r="AA15" s="19">
        <v>4</v>
      </c>
      <c r="AB15" s="15" t="s">
        <v>117</v>
      </c>
      <c r="AC15" s="19">
        <v>5</v>
      </c>
      <c r="AD15" s="11"/>
      <c r="AE15" s="19"/>
      <c r="AF15" s="11"/>
      <c r="AG15" s="53"/>
      <c r="AH15" s="16">
        <v>680.5</v>
      </c>
      <c r="AI15" s="19">
        <v>4</v>
      </c>
      <c r="AJ15" s="16">
        <v>561.21</v>
      </c>
      <c r="AK15" s="19">
        <v>5</v>
      </c>
      <c r="AL15" s="11"/>
      <c r="AM15" s="19"/>
      <c r="AN15" s="11"/>
      <c r="AO15" s="53"/>
      <c r="AP15" s="11">
        <v>66</v>
      </c>
      <c r="AQ15" s="55" t="s">
        <v>59</v>
      </c>
      <c r="AR15" s="11">
        <v>90</v>
      </c>
      <c r="AS15" s="53">
        <v>8</v>
      </c>
    </row>
    <row r="16" spans="1:45" s="14" customFormat="1" ht="27.75" customHeight="1">
      <c r="A16" s="11">
        <v>8</v>
      </c>
      <c r="B16" s="21">
        <v>493</v>
      </c>
      <c r="C16" s="12" t="s">
        <v>54</v>
      </c>
      <c r="D16" s="30">
        <v>0.29652777777777778</v>
      </c>
      <c r="E16" s="53">
        <v>5</v>
      </c>
      <c r="F16" s="11">
        <v>114</v>
      </c>
      <c r="G16" s="53">
        <v>2</v>
      </c>
      <c r="H16" s="11">
        <v>56</v>
      </c>
      <c r="I16" s="53">
        <v>2</v>
      </c>
      <c r="J16" s="27" t="s">
        <v>81</v>
      </c>
      <c r="K16" s="19">
        <v>1</v>
      </c>
      <c r="L16" s="11"/>
      <c r="M16" s="19"/>
      <c r="N16" s="11"/>
      <c r="O16" s="53"/>
      <c r="P16" s="16"/>
      <c r="Q16" s="28">
        <v>509</v>
      </c>
      <c r="R16" s="31" t="s">
        <v>95</v>
      </c>
      <c r="S16" s="32"/>
      <c r="T16" s="53"/>
      <c r="U16" s="16"/>
      <c r="V16" s="16">
        <v>388</v>
      </c>
      <c r="W16" s="16">
        <v>420</v>
      </c>
      <c r="X16" s="16"/>
      <c r="Y16" s="53"/>
      <c r="Z16" s="56">
        <v>388</v>
      </c>
      <c r="AA16" s="19">
        <v>1</v>
      </c>
      <c r="AB16" s="15" t="s">
        <v>118</v>
      </c>
      <c r="AC16" s="19">
        <v>1</v>
      </c>
      <c r="AD16" s="11"/>
      <c r="AE16" s="19"/>
      <c r="AF16" s="11"/>
      <c r="AG16" s="53"/>
      <c r="AH16" s="16">
        <v>471.3</v>
      </c>
      <c r="AI16" s="19">
        <v>2</v>
      </c>
      <c r="AJ16" s="16">
        <v>286.43</v>
      </c>
      <c r="AK16" s="19">
        <v>2</v>
      </c>
      <c r="AL16" s="11"/>
      <c r="AM16" s="19"/>
      <c r="AN16" s="11"/>
      <c r="AO16" s="53"/>
      <c r="AP16" s="11">
        <v>78</v>
      </c>
      <c r="AQ16" s="53">
        <v>1</v>
      </c>
      <c r="AR16" s="11">
        <v>214</v>
      </c>
      <c r="AS16" s="53">
        <v>4</v>
      </c>
    </row>
    <row r="17" spans="1:45" s="14" customFormat="1" ht="27.75" customHeight="1">
      <c r="A17" s="11">
        <v>9</v>
      </c>
      <c r="B17" s="21" t="s">
        <v>38</v>
      </c>
      <c r="C17" s="12" t="s">
        <v>55</v>
      </c>
      <c r="D17" s="30">
        <v>0.12847222222222224</v>
      </c>
      <c r="E17" s="53">
        <v>1</v>
      </c>
      <c r="F17" s="11">
        <v>143</v>
      </c>
      <c r="G17" s="53">
        <v>1</v>
      </c>
      <c r="H17" s="11">
        <v>76</v>
      </c>
      <c r="I17" s="53">
        <v>1</v>
      </c>
      <c r="J17" s="27" t="s">
        <v>82</v>
      </c>
      <c r="K17" s="19">
        <v>2</v>
      </c>
      <c r="L17" s="11"/>
      <c r="M17" s="19"/>
      <c r="N17" s="11"/>
      <c r="O17" s="53"/>
      <c r="P17" s="16"/>
      <c r="Q17" s="28">
        <v>497</v>
      </c>
      <c r="R17" s="31" t="s">
        <v>99</v>
      </c>
      <c r="S17" s="32"/>
      <c r="T17" s="53"/>
      <c r="U17" s="16"/>
      <c r="V17" s="16">
        <v>343</v>
      </c>
      <c r="W17" s="16">
        <v>321</v>
      </c>
      <c r="X17" s="16"/>
      <c r="Y17" s="53"/>
      <c r="Z17" s="56">
        <v>308</v>
      </c>
      <c r="AA17" s="59" t="s">
        <v>104</v>
      </c>
      <c r="AB17" s="15" t="s">
        <v>119</v>
      </c>
      <c r="AC17" s="19">
        <v>2</v>
      </c>
      <c r="AD17" s="11"/>
      <c r="AE17" s="19"/>
      <c r="AF17" s="11"/>
      <c r="AG17" s="53"/>
      <c r="AH17" s="16">
        <v>304.8</v>
      </c>
      <c r="AI17" s="19">
        <v>1</v>
      </c>
      <c r="AJ17" s="16">
        <v>240.88</v>
      </c>
      <c r="AK17" s="19">
        <v>1</v>
      </c>
      <c r="AL17" s="11"/>
      <c r="AM17" s="19"/>
      <c r="AN17" s="11"/>
      <c r="AO17" s="53"/>
      <c r="AP17" s="11">
        <v>75</v>
      </c>
      <c r="AQ17" s="53">
        <v>2</v>
      </c>
      <c r="AR17" s="11">
        <v>240</v>
      </c>
      <c r="AS17" s="53">
        <v>1</v>
      </c>
    </row>
    <row r="19" spans="1:45">
      <c r="A19" s="33" t="s">
        <v>18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</row>
    <row r="20" spans="1:45" ht="26.25" customHeight="1">
      <c r="A20" s="33" t="s">
        <v>17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</row>
  </sheetData>
  <mergeCells count="37">
    <mergeCell ref="A1:AS3"/>
    <mergeCell ref="A4:AS4"/>
    <mergeCell ref="A5:E5"/>
    <mergeCell ref="T5:AS5"/>
    <mergeCell ref="A6:A8"/>
    <mergeCell ref="B6:B8"/>
    <mergeCell ref="C6:C8"/>
    <mergeCell ref="D6:E7"/>
    <mergeCell ref="F6:G7"/>
    <mergeCell ref="H6:I7"/>
    <mergeCell ref="Z6:AG6"/>
    <mergeCell ref="Z7:AA7"/>
    <mergeCell ref="AB7:AC7"/>
    <mergeCell ref="AD7:AE7"/>
    <mergeCell ref="AF7:AF8"/>
    <mergeCell ref="AG7:AG8"/>
    <mergeCell ref="J6:O6"/>
    <mergeCell ref="P6:T6"/>
    <mergeCell ref="U6:Y6"/>
    <mergeCell ref="AH6:AO6"/>
    <mergeCell ref="AP6:AQ7"/>
    <mergeCell ref="J7:K7"/>
    <mergeCell ref="L7:M7"/>
    <mergeCell ref="N7:N8"/>
    <mergeCell ref="O7:O8"/>
    <mergeCell ref="A19:AS19"/>
    <mergeCell ref="A20:AS20"/>
    <mergeCell ref="AL7:AM7"/>
    <mergeCell ref="AJ7:AK7"/>
    <mergeCell ref="AH7:AI7"/>
    <mergeCell ref="S7:S8"/>
    <mergeCell ref="T7:T8"/>
    <mergeCell ref="X7:X8"/>
    <mergeCell ref="Y7:Y8"/>
    <mergeCell ref="AN7:AN8"/>
    <mergeCell ref="AO7:AO8"/>
    <mergeCell ref="AR6:AS7"/>
  </mergeCells>
  <pageMargins left="0.11811023622047245" right="0.11811023622047245" top="0.43307086614173229" bottom="0.27559055118110237" header="0.31496062992125984" footer="0.31496062992125984"/>
  <pageSetup paperSize="9" scale="65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5"/>
  <sheetViews>
    <sheetView zoomScaleNormal="100" workbookViewId="0">
      <selection activeCell="C24" sqref="C24"/>
    </sheetView>
  </sheetViews>
  <sheetFormatPr defaultRowHeight="15"/>
  <cols>
    <col min="1" max="1" width="4" style="1" customWidth="1"/>
    <col min="2" max="2" width="8.85546875" style="1" customWidth="1"/>
    <col min="3" max="3" width="13.7109375" style="1" customWidth="1"/>
    <col min="4" max="4" width="5" style="6" customWidth="1"/>
    <col min="5" max="5" width="5" style="1" customWidth="1"/>
    <col min="6" max="7" width="6.5703125" style="1" customWidth="1"/>
    <col min="8" max="9" width="5.5703125" style="1" customWidth="1"/>
    <col min="10" max="15" width="3.7109375" style="1" customWidth="1"/>
    <col min="16" max="17" width="5" style="1" customWidth="1"/>
    <col min="18" max="18" width="5" style="7" customWidth="1"/>
    <col min="19" max="20" width="4.42578125" style="1" customWidth="1"/>
    <col min="21" max="21" width="4.85546875" style="1" customWidth="1"/>
    <col min="22" max="22" width="4.42578125" style="1" customWidth="1"/>
    <col min="23" max="23" width="7.28515625" style="1" bestFit="1" customWidth="1"/>
    <col min="24" max="24" width="4.42578125" style="1" bestFit="1" customWidth="1"/>
    <col min="25" max="25" width="3.7109375" style="1" bestFit="1" customWidth="1"/>
    <col min="26" max="26" width="3.7109375" style="1" customWidth="1"/>
    <col min="27" max="27" width="3" style="1" bestFit="1" customWidth="1"/>
    <col min="28" max="28" width="6.140625" style="1" bestFit="1" customWidth="1"/>
    <col min="29" max="29" width="3" style="1" bestFit="1" customWidth="1"/>
    <col min="30" max="33" width="3.7109375" style="1" customWidth="1"/>
    <col min="34" max="34" width="5.140625" style="1" bestFit="1" customWidth="1"/>
    <col min="35" max="35" width="3" style="1" bestFit="1" customWidth="1"/>
    <col min="36" max="36" width="5.42578125" style="1" customWidth="1"/>
    <col min="37" max="37" width="3" style="1" bestFit="1" customWidth="1"/>
    <col min="38" max="38" width="5.140625" style="1" bestFit="1" customWidth="1"/>
    <col min="39" max="39" width="3" style="1" bestFit="1" customWidth="1"/>
    <col min="40" max="41" width="3.7109375" style="1" customWidth="1"/>
    <col min="42" max="42" width="6" style="1" customWidth="1"/>
    <col min="43" max="43" width="5.85546875" style="1" customWidth="1"/>
    <col min="44" max="45" width="4.5703125" style="1" customWidth="1"/>
    <col min="46" max="16384" width="9.140625" style="1"/>
  </cols>
  <sheetData>
    <row r="1" spans="1:45" ht="18.75" customHeight="1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ht="15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</row>
    <row r="4" spans="1:45" ht="27" customHeight="1">
      <c r="A4" s="34" t="s">
        <v>124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</row>
    <row r="5" spans="1:45">
      <c r="A5" s="41" t="s">
        <v>16</v>
      </c>
      <c r="B5" s="41"/>
      <c r="C5" s="41"/>
      <c r="D5" s="41"/>
      <c r="E5" s="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/>
      <c r="T5" s="42" t="s">
        <v>15</v>
      </c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ht="36" customHeight="1">
      <c r="A6" s="37" t="s">
        <v>0</v>
      </c>
      <c r="B6" s="37" t="s">
        <v>1</v>
      </c>
      <c r="C6" s="43" t="s">
        <v>37</v>
      </c>
      <c r="D6" s="38" t="s">
        <v>6</v>
      </c>
      <c r="E6" s="38"/>
      <c r="F6" s="38" t="s">
        <v>20</v>
      </c>
      <c r="G6" s="38"/>
      <c r="H6" s="38" t="s">
        <v>21</v>
      </c>
      <c r="I6" s="38"/>
      <c r="J6" s="46" t="s">
        <v>4</v>
      </c>
      <c r="K6" s="46"/>
      <c r="L6" s="46"/>
      <c r="M6" s="46"/>
      <c r="N6" s="46"/>
      <c r="O6" s="46"/>
      <c r="P6" s="38" t="s">
        <v>24</v>
      </c>
      <c r="Q6" s="38"/>
      <c r="R6" s="38"/>
      <c r="S6" s="38"/>
      <c r="T6" s="38"/>
      <c r="U6" s="38" t="s">
        <v>29</v>
      </c>
      <c r="V6" s="38"/>
      <c r="W6" s="38"/>
      <c r="X6" s="38"/>
      <c r="Y6" s="38"/>
      <c r="Z6" s="47" t="s">
        <v>100</v>
      </c>
      <c r="AA6" s="48"/>
      <c r="AB6" s="48"/>
      <c r="AC6" s="48"/>
      <c r="AD6" s="48"/>
      <c r="AE6" s="48"/>
      <c r="AF6" s="48"/>
      <c r="AG6" s="49"/>
      <c r="AH6" s="38" t="s">
        <v>32</v>
      </c>
      <c r="AI6" s="38"/>
      <c r="AJ6" s="38"/>
      <c r="AK6" s="38"/>
      <c r="AL6" s="38"/>
      <c r="AM6" s="38"/>
      <c r="AN6" s="38"/>
      <c r="AO6" s="38"/>
      <c r="AP6" s="38" t="s">
        <v>35</v>
      </c>
      <c r="AQ6" s="38"/>
      <c r="AR6" s="38" t="s">
        <v>36</v>
      </c>
      <c r="AS6" s="38"/>
    </row>
    <row r="7" spans="1:45" s="5" customFormat="1" ht="102" customHeight="1">
      <c r="A7" s="37"/>
      <c r="B7" s="37"/>
      <c r="C7" s="44"/>
      <c r="D7" s="38"/>
      <c r="E7" s="38"/>
      <c r="F7" s="38"/>
      <c r="G7" s="38"/>
      <c r="H7" s="38"/>
      <c r="I7" s="38"/>
      <c r="J7" s="39" t="s">
        <v>22</v>
      </c>
      <c r="K7" s="39"/>
      <c r="L7" s="39" t="s">
        <v>23</v>
      </c>
      <c r="M7" s="39"/>
      <c r="N7" s="37" t="s">
        <v>7</v>
      </c>
      <c r="O7" s="52" t="s">
        <v>3</v>
      </c>
      <c r="P7" s="8" t="s">
        <v>25</v>
      </c>
      <c r="Q7" s="9" t="s">
        <v>26</v>
      </c>
      <c r="R7" s="9" t="s">
        <v>27</v>
      </c>
      <c r="S7" s="37" t="s">
        <v>28</v>
      </c>
      <c r="T7" s="52" t="s">
        <v>3</v>
      </c>
      <c r="U7" s="9" t="s">
        <v>30</v>
      </c>
      <c r="V7" s="9" t="s">
        <v>13</v>
      </c>
      <c r="W7" s="9" t="s">
        <v>31</v>
      </c>
      <c r="X7" s="37" t="s">
        <v>28</v>
      </c>
      <c r="Y7" s="52" t="s">
        <v>3</v>
      </c>
      <c r="Z7" s="50" t="s">
        <v>101</v>
      </c>
      <c r="AA7" s="51"/>
      <c r="AB7" s="50" t="s">
        <v>102</v>
      </c>
      <c r="AC7" s="51"/>
      <c r="AD7" s="50" t="s">
        <v>103</v>
      </c>
      <c r="AE7" s="51"/>
      <c r="AF7" s="37" t="s">
        <v>28</v>
      </c>
      <c r="AG7" s="52" t="s">
        <v>3</v>
      </c>
      <c r="AH7" s="35" t="s">
        <v>33</v>
      </c>
      <c r="AI7" s="36"/>
      <c r="AJ7" s="35" t="s">
        <v>8</v>
      </c>
      <c r="AK7" s="36"/>
      <c r="AL7" s="35" t="s">
        <v>34</v>
      </c>
      <c r="AM7" s="36"/>
      <c r="AN7" s="37" t="s">
        <v>28</v>
      </c>
      <c r="AO7" s="52" t="s">
        <v>3</v>
      </c>
      <c r="AP7" s="38"/>
      <c r="AQ7" s="38"/>
      <c r="AR7" s="38"/>
      <c r="AS7" s="38"/>
    </row>
    <row r="8" spans="1:45" ht="40.5">
      <c r="A8" s="37"/>
      <c r="B8" s="37"/>
      <c r="C8" s="45"/>
      <c r="D8" s="10" t="s">
        <v>2</v>
      </c>
      <c r="E8" s="54" t="s">
        <v>3</v>
      </c>
      <c r="F8" s="10" t="s">
        <v>2</v>
      </c>
      <c r="G8" s="54" t="s">
        <v>3</v>
      </c>
      <c r="H8" s="10" t="s">
        <v>2</v>
      </c>
      <c r="I8" s="54" t="s">
        <v>3</v>
      </c>
      <c r="J8" s="8" t="s">
        <v>11</v>
      </c>
      <c r="K8" s="18" t="s">
        <v>12</v>
      </c>
      <c r="L8" s="8" t="s">
        <v>2</v>
      </c>
      <c r="M8" s="18" t="s">
        <v>3</v>
      </c>
      <c r="N8" s="37"/>
      <c r="O8" s="52"/>
      <c r="P8" s="8" t="s">
        <v>11</v>
      </c>
      <c r="Q8" s="8" t="s">
        <v>11</v>
      </c>
      <c r="R8" s="8" t="s">
        <v>11</v>
      </c>
      <c r="S8" s="37"/>
      <c r="T8" s="52"/>
      <c r="U8" s="8" t="s">
        <v>11</v>
      </c>
      <c r="V8" s="8" t="s">
        <v>11</v>
      </c>
      <c r="W8" s="8" t="s">
        <v>11</v>
      </c>
      <c r="X8" s="37"/>
      <c r="Y8" s="52"/>
      <c r="Z8" s="10" t="s">
        <v>2</v>
      </c>
      <c r="AA8" s="20" t="s">
        <v>3</v>
      </c>
      <c r="AB8" s="10" t="s">
        <v>2</v>
      </c>
      <c r="AC8" s="20" t="s">
        <v>3</v>
      </c>
      <c r="AD8" s="10" t="s">
        <v>2</v>
      </c>
      <c r="AE8" s="20" t="s">
        <v>3</v>
      </c>
      <c r="AF8" s="37"/>
      <c r="AG8" s="52"/>
      <c r="AH8" s="10" t="s">
        <v>2</v>
      </c>
      <c r="AI8" s="20" t="s">
        <v>3</v>
      </c>
      <c r="AJ8" s="10" t="s">
        <v>2</v>
      </c>
      <c r="AK8" s="20" t="s">
        <v>3</v>
      </c>
      <c r="AL8" s="10" t="s">
        <v>2</v>
      </c>
      <c r="AM8" s="20" t="s">
        <v>3</v>
      </c>
      <c r="AN8" s="37"/>
      <c r="AO8" s="52"/>
      <c r="AP8" s="10" t="s">
        <v>2</v>
      </c>
      <c r="AQ8" s="54" t="s">
        <v>3</v>
      </c>
      <c r="AR8" s="10" t="s">
        <v>2</v>
      </c>
      <c r="AS8" s="54" t="s">
        <v>3</v>
      </c>
    </row>
    <row r="9" spans="1:45" s="14" customFormat="1" ht="27.75" customHeight="1">
      <c r="A9" s="11">
        <v>1</v>
      </c>
      <c r="B9" s="12" t="s">
        <v>10</v>
      </c>
      <c r="C9" s="12" t="s">
        <v>58</v>
      </c>
      <c r="D9" s="13" t="s">
        <v>63</v>
      </c>
      <c r="E9" s="53">
        <v>2</v>
      </c>
      <c r="F9" s="11">
        <v>120</v>
      </c>
      <c r="G9" s="53">
        <v>1</v>
      </c>
      <c r="H9" s="11">
        <v>71</v>
      </c>
      <c r="I9" s="53">
        <v>3</v>
      </c>
      <c r="J9" s="27" t="s">
        <v>14</v>
      </c>
      <c r="K9" s="19">
        <v>4</v>
      </c>
      <c r="L9" s="11"/>
      <c r="M9" s="19"/>
      <c r="N9" s="11"/>
      <c r="O9" s="53"/>
      <c r="P9" s="16"/>
      <c r="Q9" s="28">
        <v>441</v>
      </c>
      <c r="R9" s="31">
        <v>348</v>
      </c>
      <c r="S9" s="16"/>
      <c r="T9" s="60"/>
      <c r="U9" s="16"/>
      <c r="V9" s="16">
        <v>332</v>
      </c>
      <c r="W9" s="16">
        <v>404</v>
      </c>
      <c r="X9" s="15">
        <f>W9+V9+U9</f>
        <v>736</v>
      </c>
      <c r="Y9" s="53"/>
      <c r="Z9" s="16">
        <v>345</v>
      </c>
      <c r="AA9" s="19">
        <v>2</v>
      </c>
      <c r="AB9" s="15" t="s">
        <v>120</v>
      </c>
      <c r="AC9" s="19">
        <v>2</v>
      </c>
      <c r="AD9" s="11"/>
      <c r="AE9" s="19"/>
      <c r="AF9" s="11"/>
      <c r="AG9" s="53"/>
      <c r="AH9" s="16">
        <v>431.3</v>
      </c>
      <c r="AI9" s="19">
        <v>2</v>
      </c>
      <c r="AJ9" s="16">
        <v>273.62</v>
      </c>
      <c r="AK9" s="19">
        <v>2</v>
      </c>
      <c r="AL9" s="11"/>
      <c r="AM9" s="19"/>
      <c r="AN9" s="11"/>
      <c r="AO9" s="53"/>
      <c r="AP9" s="11">
        <v>57</v>
      </c>
      <c r="AQ9" s="53">
        <v>2</v>
      </c>
      <c r="AR9" s="11">
        <v>222</v>
      </c>
      <c r="AS9" s="53">
        <v>3</v>
      </c>
    </row>
    <row r="10" spans="1:45" s="14" customFormat="1" ht="27.75" customHeight="1">
      <c r="A10" s="11">
        <v>2</v>
      </c>
      <c r="B10" s="14">
        <v>585</v>
      </c>
      <c r="C10" s="12" t="s">
        <v>56</v>
      </c>
      <c r="D10" s="13" t="s">
        <v>64</v>
      </c>
      <c r="E10" s="53">
        <v>4</v>
      </c>
      <c r="F10" s="11">
        <v>93</v>
      </c>
      <c r="G10" s="53">
        <v>4</v>
      </c>
      <c r="H10" s="11">
        <v>49</v>
      </c>
      <c r="I10" s="53">
        <v>4</v>
      </c>
      <c r="J10" s="27" t="s">
        <v>85</v>
      </c>
      <c r="K10" s="19">
        <v>2</v>
      </c>
      <c r="L10" s="11"/>
      <c r="M10" s="19"/>
      <c r="N10" s="11"/>
      <c r="O10" s="53"/>
      <c r="P10" s="16"/>
      <c r="Q10" s="28">
        <v>332</v>
      </c>
      <c r="R10" s="31">
        <v>287</v>
      </c>
      <c r="S10" s="16"/>
      <c r="T10" s="60"/>
      <c r="U10" s="16"/>
      <c r="V10" s="16">
        <v>376</v>
      </c>
      <c r="W10" s="16">
        <v>404</v>
      </c>
      <c r="X10" s="15">
        <f t="shared" ref="X10:X12" si="0">W10+V10+U10</f>
        <v>780</v>
      </c>
      <c r="Y10" s="53"/>
      <c r="Z10" s="16">
        <v>298</v>
      </c>
      <c r="AA10" s="19">
        <v>3</v>
      </c>
      <c r="AB10" s="15" t="s">
        <v>121</v>
      </c>
      <c r="AC10" s="19">
        <v>4</v>
      </c>
      <c r="AD10" s="11"/>
      <c r="AE10" s="19"/>
      <c r="AF10" s="11"/>
      <c r="AG10" s="53"/>
      <c r="AH10" s="16">
        <v>633.29999999999995</v>
      </c>
      <c r="AI10" s="19">
        <v>4</v>
      </c>
      <c r="AJ10" s="16">
        <v>467.46</v>
      </c>
      <c r="AK10" s="19">
        <v>4</v>
      </c>
      <c r="AL10" s="11"/>
      <c r="AM10" s="19"/>
      <c r="AN10" s="11"/>
      <c r="AO10" s="53"/>
      <c r="AP10" s="11">
        <v>55</v>
      </c>
      <c r="AQ10" s="53">
        <v>3</v>
      </c>
      <c r="AR10" s="11">
        <v>186</v>
      </c>
      <c r="AS10" s="53">
        <v>4</v>
      </c>
    </row>
    <row r="11" spans="1:45" s="14" customFormat="1" ht="27.75" customHeight="1">
      <c r="A11" s="11">
        <v>3</v>
      </c>
      <c r="B11" s="12">
        <v>381</v>
      </c>
      <c r="C11" s="12" t="s">
        <v>57</v>
      </c>
      <c r="D11" s="13" t="s">
        <v>65</v>
      </c>
      <c r="E11" s="53">
        <v>3</v>
      </c>
      <c r="F11" s="11">
        <v>113</v>
      </c>
      <c r="G11" s="53">
        <v>3</v>
      </c>
      <c r="H11" s="11">
        <v>79</v>
      </c>
      <c r="I11" s="53">
        <v>2</v>
      </c>
      <c r="J11" s="27" t="s">
        <v>84</v>
      </c>
      <c r="K11" s="19">
        <v>3</v>
      </c>
      <c r="L11" s="11"/>
      <c r="M11" s="19"/>
      <c r="N11" s="11"/>
      <c r="O11" s="53"/>
      <c r="P11" s="16"/>
      <c r="Q11" s="28">
        <v>362</v>
      </c>
      <c r="R11" s="31">
        <v>358</v>
      </c>
      <c r="S11" s="16"/>
      <c r="T11" s="60"/>
      <c r="U11" s="16"/>
      <c r="V11" s="16">
        <v>392</v>
      </c>
      <c r="W11" s="16">
        <v>385</v>
      </c>
      <c r="X11" s="15">
        <f t="shared" si="0"/>
        <v>777</v>
      </c>
      <c r="Y11" s="53"/>
      <c r="Z11" s="16">
        <v>265</v>
      </c>
      <c r="AA11" s="19">
        <v>4</v>
      </c>
      <c r="AB11" s="15" t="s">
        <v>122</v>
      </c>
      <c r="AC11" s="19">
        <v>3</v>
      </c>
      <c r="AD11" s="11"/>
      <c r="AE11" s="19"/>
      <c r="AF11" s="11"/>
      <c r="AG11" s="53"/>
      <c r="AH11" s="16">
        <v>600.29999999999995</v>
      </c>
      <c r="AI11" s="19">
        <v>3</v>
      </c>
      <c r="AJ11" s="16">
        <v>452.97</v>
      </c>
      <c r="AK11" s="19">
        <v>3</v>
      </c>
      <c r="AL11" s="11"/>
      <c r="AM11" s="19"/>
      <c r="AN11" s="11"/>
      <c r="AO11" s="53"/>
      <c r="AP11" s="11">
        <v>70</v>
      </c>
      <c r="AQ11" s="53">
        <v>1</v>
      </c>
      <c r="AR11" s="11">
        <v>232</v>
      </c>
      <c r="AS11" s="53">
        <v>2</v>
      </c>
    </row>
    <row r="12" spans="1:45" s="14" customFormat="1" ht="27.75" customHeight="1">
      <c r="A12" s="11">
        <v>4</v>
      </c>
      <c r="B12" s="12" t="s">
        <v>9</v>
      </c>
      <c r="C12" s="12" t="s">
        <v>58</v>
      </c>
      <c r="D12" s="13" t="s">
        <v>66</v>
      </c>
      <c r="E12" s="53">
        <v>1</v>
      </c>
      <c r="F12" s="11">
        <v>115</v>
      </c>
      <c r="G12" s="53">
        <v>2</v>
      </c>
      <c r="H12" s="11">
        <v>83</v>
      </c>
      <c r="I12" s="53">
        <v>1</v>
      </c>
      <c r="J12" s="27" t="s">
        <v>83</v>
      </c>
      <c r="K12" s="19">
        <v>1</v>
      </c>
      <c r="L12" s="11"/>
      <c r="M12" s="19"/>
      <c r="N12" s="11"/>
      <c r="O12" s="53"/>
      <c r="P12" s="16"/>
      <c r="Q12" s="28">
        <v>559</v>
      </c>
      <c r="R12" s="31">
        <v>368</v>
      </c>
      <c r="S12" s="16"/>
      <c r="T12" s="60"/>
      <c r="U12" s="16"/>
      <c r="V12" s="16">
        <v>577</v>
      </c>
      <c r="W12" s="16">
        <v>482</v>
      </c>
      <c r="X12" s="15">
        <f t="shared" si="0"/>
        <v>1059</v>
      </c>
      <c r="Y12" s="53"/>
      <c r="Z12" s="16">
        <v>348</v>
      </c>
      <c r="AA12" s="19">
        <v>1</v>
      </c>
      <c r="AB12" s="15" t="s">
        <v>123</v>
      </c>
      <c r="AC12" s="19">
        <v>1</v>
      </c>
      <c r="AD12" s="11"/>
      <c r="AE12" s="19"/>
      <c r="AF12" s="11"/>
      <c r="AG12" s="53"/>
      <c r="AH12" s="16">
        <v>369</v>
      </c>
      <c r="AI12" s="19">
        <v>2</v>
      </c>
      <c r="AJ12" s="16">
        <v>270.63</v>
      </c>
      <c r="AK12" s="19">
        <v>1</v>
      </c>
      <c r="AL12" s="11"/>
      <c r="AM12" s="19"/>
      <c r="AN12" s="11"/>
      <c r="AO12" s="53"/>
      <c r="AP12" s="11">
        <v>53</v>
      </c>
      <c r="AQ12" s="53">
        <v>4</v>
      </c>
      <c r="AR12" s="11">
        <v>240</v>
      </c>
      <c r="AS12" s="53">
        <v>1</v>
      </c>
    </row>
    <row r="14" spans="1:45">
      <c r="A14" s="33" t="s">
        <v>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1:45" ht="26.25" customHeight="1">
      <c r="A15" s="33" t="s">
        <v>17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</sheetData>
  <mergeCells count="37">
    <mergeCell ref="A1:AS3"/>
    <mergeCell ref="A4:AS4"/>
    <mergeCell ref="A5:E5"/>
    <mergeCell ref="T5:AS5"/>
    <mergeCell ref="A6:A8"/>
    <mergeCell ref="B6:B8"/>
    <mergeCell ref="C6:C8"/>
    <mergeCell ref="D6:E7"/>
    <mergeCell ref="F6:G7"/>
    <mergeCell ref="H6:I7"/>
    <mergeCell ref="Z6:AG6"/>
    <mergeCell ref="Z7:AA7"/>
    <mergeCell ref="AB7:AC7"/>
    <mergeCell ref="AD7:AE7"/>
    <mergeCell ref="AF7:AF8"/>
    <mergeCell ref="AG7:AG8"/>
    <mergeCell ref="J6:O6"/>
    <mergeCell ref="P6:T6"/>
    <mergeCell ref="U6:Y6"/>
    <mergeCell ref="AH6:AO6"/>
    <mergeCell ref="AP6:AQ7"/>
    <mergeCell ref="J7:K7"/>
    <mergeCell ref="L7:M7"/>
    <mergeCell ref="N7:N8"/>
    <mergeCell ref="O7:O8"/>
    <mergeCell ref="A14:AS14"/>
    <mergeCell ref="A15:AS15"/>
    <mergeCell ref="AL7:AM7"/>
    <mergeCell ref="AJ7:AK7"/>
    <mergeCell ref="AH7:AI7"/>
    <mergeCell ref="S7:S8"/>
    <mergeCell ref="T7:T8"/>
    <mergeCell ref="X7:X8"/>
    <mergeCell ref="Y7:Y8"/>
    <mergeCell ref="AN7:AN8"/>
    <mergeCell ref="AO7:AO8"/>
    <mergeCell ref="AR6:AS7"/>
  </mergeCells>
  <pageMargins left="0.11811023622047245" right="0.11811023622047245" top="0.43307086614173229" bottom="0.27559055118110237" header="0.31496062992125984" footer="0.31496062992125984"/>
  <pageSetup paperSize="9" scale="67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группа</vt:lpstr>
      <vt:lpstr>2 группа</vt:lpstr>
      <vt:lpstr>3 группа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2012-04-08T15:41:28Z</cp:lastPrinted>
  <dcterms:created xsi:type="dcterms:W3CDTF">2006-09-28T05:33:49Z</dcterms:created>
  <dcterms:modified xsi:type="dcterms:W3CDTF">2018-04-17T10:53:56Z</dcterms:modified>
</cp:coreProperties>
</file>