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иск D\Зарница\Район соревнования\"/>
    </mc:Choice>
  </mc:AlternateContent>
  <bookViews>
    <workbookView xWindow="0" yWindow="0" windowWidth="28800" windowHeight="12435"/>
  </bookViews>
  <sheets>
    <sheet name="итоговый 1" sheetId="3" r:id="rId1"/>
    <sheet name="итоговый 2" sheetId="4" r:id="rId2"/>
    <sheet name="итоговый 3" sheetId="5" r:id="rId3"/>
  </sheets>
  <externalReferences>
    <externalReference r:id="rId4"/>
  </externalReferences>
  <definedNames>
    <definedName name="_xlnm._FilterDatabase" localSheetId="0" hidden="1">'итоговый 1'!$C$7:$P$18</definedName>
    <definedName name="_xlnm._FilterDatabase" localSheetId="1" hidden="1">'итоговый 2'!$C$7:$P$20</definedName>
    <definedName name="_xlnm._FilterDatabase" localSheetId="2" hidden="1">'итоговый 3'!$C$7:$P$21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5" l="1"/>
  <c r="P11" i="5"/>
  <c r="P12" i="5"/>
  <c r="P10" i="5"/>
  <c r="P9" i="5"/>
  <c r="P8" i="5"/>
  <c r="P7" i="5"/>
  <c r="P7" i="4"/>
  <c r="P8" i="4"/>
  <c r="P9" i="4"/>
  <c r="P10" i="4"/>
  <c r="P11" i="4"/>
  <c r="P12" i="4"/>
  <c r="O21" i="5"/>
  <c r="N21" i="5"/>
  <c r="K21" i="5"/>
  <c r="J21" i="5"/>
  <c r="I21" i="5"/>
  <c r="H21" i="5"/>
  <c r="G21" i="5"/>
  <c r="F21" i="5"/>
  <c r="E21" i="5"/>
  <c r="D21" i="5"/>
  <c r="C21" i="5"/>
  <c r="O20" i="5"/>
  <c r="N20" i="5"/>
  <c r="K20" i="5"/>
  <c r="J20" i="5"/>
  <c r="I20" i="5"/>
  <c r="H20" i="5"/>
  <c r="G20" i="5"/>
  <c r="F20" i="5"/>
  <c r="E20" i="5"/>
  <c r="D20" i="5"/>
  <c r="C20" i="5"/>
  <c r="O19" i="5"/>
  <c r="N19" i="5"/>
  <c r="K19" i="5"/>
  <c r="J19" i="5"/>
  <c r="I19" i="5"/>
  <c r="H19" i="5"/>
  <c r="G19" i="5"/>
  <c r="F19" i="5"/>
  <c r="E19" i="5"/>
  <c r="D19" i="5"/>
  <c r="C19" i="5"/>
  <c r="O18" i="5"/>
  <c r="N18" i="5"/>
  <c r="K18" i="5"/>
  <c r="J18" i="5"/>
  <c r="I18" i="5"/>
  <c r="H18" i="5"/>
  <c r="G18" i="5"/>
  <c r="F18" i="5"/>
  <c r="E18" i="5"/>
  <c r="D18" i="5"/>
  <c r="C18" i="5"/>
  <c r="O17" i="5"/>
  <c r="N17" i="5"/>
  <c r="K17" i="5"/>
  <c r="J17" i="5"/>
  <c r="I17" i="5"/>
  <c r="H17" i="5"/>
  <c r="G17" i="5"/>
  <c r="F17" i="5"/>
  <c r="E17" i="5"/>
  <c r="D17" i="5"/>
  <c r="C17" i="5"/>
  <c r="O16" i="5"/>
  <c r="N16" i="5"/>
  <c r="K16" i="5"/>
  <c r="J16" i="5"/>
  <c r="I16" i="5"/>
  <c r="H16" i="5"/>
  <c r="G16" i="5"/>
  <c r="F16" i="5"/>
  <c r="E16" i="5"/>
  <c r="D16" i="5"/>
  <c r="C16" i="5"/>
  <c r="O15" i="5"/>
  <c r="N15" i="5"/>
  <c r="K15" i="5"/>
  <c r="J15" i="5"/>
  <c r="I15" i="5"/>
  <c r="H15" i="5"/>
  <c r="G15" i="5"/>
  <c r="F15" i="5"/>
  <c r="E15" i="5"/>
  <c r="D15" i="5"/>
  <c r="C15" i="5"/>
  <c r="O14" i="5"/>
  <c r="N14" i="5"/>
  <c r="K14" i="5"/>
  <c r="J14" i="5"/>
  <c r="I14" i="5"/>
  <c r="H14" i="5"/>
  <c r="G14" i="5"/>
  <c r="F14" i="5"/>
  <c r="E14" i="5"/>
  <c r="D14" i="5"/>
  <c r="C14" i="5"/>
  <c r="P18" i="5" l="1"/>
  <c r="P21" i="5"/>
  <c r="P16" i="5"/>
  <c r="P19" i="5"/>
  <c r="P14" i="5"/>
  <c r="P17" i="5"/>
  <c r="P20" i="5"/>
  <c r="P15" i="5"/>
  <c r="P10" i="3"/>
  <c r="P9" i="3"/>
  <c r="P8" i="3"/>
  <c r="P7" i="3"/>
  <c r="O20" i="4" l="1"/>
  <c r="N20" i="4"/>
  <c r="K20" i="4"/>
  <c r="J20" i="4"/>
  <c r="I20" i="4"/>
  <c r="H20" i="4"/>
  <c r="G20" i="4"/>
  <c r="F20" i="4"/>
  <c r="E20" i="4"/>
  <c r="D20" i="4"/>
  <c r="C20" i="4"/>
  <c r="O19" i="4"/>
  <c r="N19" i="4"/>
  <c r="K19" i="4"/>
  <c r="J19" i="4"/>
  <c r="I19" i="4"/>
  <c r="H19" i="4"/>
  <c r="G19" i="4"/>
  <c r="F19" i="4"/>
  <c r="E19" i="4"/>
  <c r="D19" i="4"/>
  <c r="C19" i="4"/>
  <c r="O18" i="4"/>
  <c r="N18" i="4"/>
  <c r="K18" i="4"/>
  <c r="J18" i="4"/>
  <c r="I18" i="4"/>
  <c r="H18" i="4"/>
  <c r="G18" i="4"/>
  <c r="F18" i="4"/>
  <c r="E18" i="4"/>
  <c r="D18" i="4"/>
  <c r="C18" i="4"/>
  <c r="O17" i="4"/>
  <c r="N17" i="4"/>
  <c r="K17" i="4"/>
  <c r="J17" i="4"/>
  <c r="I17" i="4"/>
  <c r="H17" i="4"/>
  <c r="G17" i="4"/>
  <c r="F17" i="4"/>
  <c r="E17" i="4"/>
  <c r="D17" i="4"/>
  <c r="C17" i="4"/>
  <c r="O16" i="4"/>
  <c r="N16" i="4"/>
  <c r="K16" i="4"/>
  <c r="J16" i="4"/>
  <c r="I16" i="4"/>
  <c r="H16" i="4"/>
  <c r="G16" i="4"/>
  <c r="F16" i="4"/>
  <c r="E16" i="4"/>
  <c r="D16" i="4"/>
  <c r="C16" i="4"/>
  <c r="O15" i="4"/>
  <c r="N15" i="4"/>
  <c r="K15" i="4"/>
  <c r="J15" i="4"/>
  <c r="I15" i="4"/>
  <c r="H15" i="4"/>
  <c r="G15" i="4"/>
  <c r="F15" i="4"/>
  <c r="E15" i="4"/>
  <c r="D15" i="4"/>
  <c r="C15" i="4"/>
  <c r="O14" i="4"/>
  <c r="N14" i="4"/>
  <c r="K14" i="4"/>
  <c r="J14" i="4"/>
  <c r="I14" i="4"/>
  <c r="H14" i="4"/>
  <c r="G14" i="4"/>
  <c r="F14" i="4"/>
  <c r="E14" i="4"/>
  <c r="D14" i="4"/>
  <c r="C14" i="4"/>
  <c r="O13" i="4"/>
  <c r="N13" i="4"/>
  <c r="K13" i="4"/>
  <c r="P13" i="4" s="1"/>
  <c r="J13" i="4"/>
  <c r="I13" i="4"/>
  <c r="H13" i="4"/>
  <c r="G13" i="4"/>
  <c r="F13" i="4"/>
  <c r="E13" i="4"/>
  <c r="D13" i="4"/>
  <c r="C13" i="4"/>
  <c r="P14" i="4" l="1"/>
  <c r="P19" i="4"/>
  <c r="P18" i="4"/>
  <c r="P17" i="4"/>
  <c r="P20" i="4"/>
  <c r="P16" i="4"/>
  <c r="P15" i="4"/>
  <c r="C11" i="3"/>
  <c r="D11" i="3"/>
  <c r="E11" i="3"/>
  <c r="F11" i="3"/>
  <c r="G11" i="3"/>
  <c r="H11" i="3"/>
  <c r="I11" i="3"/>
  <c r="J11" i="3"/>
  <c r="K11" i="3"/>
  <c r="N11" i="3"/>
  <c r="O11" i="3"/>
  <c r="C12" i="3"/>
  <c r="D12" i="3"/>
  <c r="E12" i="3"/>
  <c r="F12" i="3"/>
  <c r="G12" i="3"/>
  <c r="H12" i="3"/>
  <c r="I12" i="3"/>
  <c r="J12" i="3"/>
  <c r="K12" i="3"/>
  <c r="N12" i="3"/>
  <c r="O12" i="3"/>
  <c r="C13" i="3"/>
  <c r="D13" i="3"/>
  <c r="E13" i="3"/>
  <c r="F13" i="3"/>
  <c r="G13" i="3"/>
  <c r="H13" i="3"/>
  <c r="I13" i="3"/>
  <c r="J13" i="3"/>
  <c r="K13" i="3"/>
  <c r="N13" i="3"/>
  <c r="O13" i="3"/>
  <c r="C14" i="3"/>
  <c r="D14" i="3"/>
  <c r="E14" i="3"/>
  <c r="F14" i="3"/>
  <c r="G14" i="3"/>
  <c r="H14" i="3"/>
  <c r="I14" i="3"/>
  <c r="J14" i="3"/>
  <c r="K14" i="3"/>
  <c r="N14" i="3"/>
  <c r="O14" i="3"/>
  <c r="C15" i="3"/>
  <c r="D15" i="3"/>
  <c r="E15" i="3"/>
  <c r="F15" i="3"/>
  <c r="G15" i="3"/>
  <c r="H15" i="3"/>
  <c r="I15" i="3"/>
  <c r="J15" i="3"/>
  <c r="K15" i="3"/>
  <c r="N15" i="3"/>
  <c r="O15" i="3"/>
  <c r="C16" i="3"/>
  <c r="D16" i="3"/>
  <c r="E16" i="3"/>
  <c r="F16" i="3"/>
  <c r="G16" i="3"/>
  <c r="H16" i="3"/>
  <c r="I16" i="3"/>
  <c r="J16" i="3"/>
  <c r="K16" i="3"/>
  <c r="N16" i="3"/>
  <c r="O16" i="3"/>
  <c r="C17" i="3"/>
  <c r="D17" i="3"/>
  <c r="E17" i="3"/>
  <c r="F17" i="3"/>
  <c r="G17" i="3"/>
  <c r="H17" i="3"/>
  <c r="I17" i="3"/>
  <c r="J17" i="3"/>
  <c r="K17" i="3"/>
  <c r="N17" i="3"/>
  <c r="O17" i="3"/>
  <c r="C18" i="3"/>
  <c r="D18" i="3"/>
  <c r="E18" i="3"/>
  <c r="F18" i="3"/>
  <c r="G18" i="3"/>
  <c r="H18" i="3"/>
  <c r="I18" i="3"/>
  <c r="J18" i="3"/>
  <c r="K18" i="3"/>
  <c r="N18" i="3"/>
  <c r="O18" i="3"/>
  <c r="P14" i="3" l="1"/>
  <c r="P17" i="3"/>
  <c r="P16" i="3"/>
  <c r="P11" i="3"/>
  <c r="P18" i="3"/>
  <c r="P13" i="3"/>
  <c r="P12" i="3"/>
  <c r="P15" i="3"/>
</calcChain>
</file>

<file path=xl/sharedStrings.xml><?xml version="1.0" encoding="utf-8"?>
<sst xmlns="http://schemas.openxmlformats.org/spreadsheetml/2006/main" count="120" uniqueCount="45">
  <si>
    <t>Секретарь соревнований: __________________________/Герасимов Е.В./</t>
  </si>
  <si>
    <t>Главный судья соревнований: _______________________/Клюйков С.Е./</t>
  </si>
  <si>
    <t>6</t>
  </si>
  <si>
    <t>4</t>
  </si>
  <si>
    <t>место</t>
  </si>
  <si>
    <t>результат</t>
  </si>
  <si>
    <t>Место</t>
  </si>
  <si>
    <t>Итоговый результат</t>
  </si>
  <si>
    <t>Юный стрелок</t>
  </si>
  <si>
    <t>Должность</t>
  </si>
  <si>
    <t>ФИО руководителя</t>
  </si>
  <si>
    <t>ОУ</t>
  </si>
  <si>
    <t>№ п/п</t>
  </si>
  <si>
    <t>3 возрастная группа</t>
  </si>
  <si>
    <t>Сводно-итоговый протокол</t>
  </si>
  <si>
    <t>2 возрастная группа</t>
  </si>
  <si>
    <t>1 возрастная группа</t>
  </si>
  <si>
    <t>ГБОУ лицей № 378</t>
  </si>
  <si>
    <t>ГБОУ лицей № 384</t>
  </si>
  <si>
    <t>ГБОУ СОШ № 377</t>
  </si>
  <si>
    <t>Шпак В.О.</t>
  </si>
  <si>
    <t>ГБОУ СОШ № 493 ком.1</t>
  </si>
  <si>
    <t>ГБОУ СОШ № 493 ком.2</t>
  </si>
  <si>
    <t>ГБОУ гимназия № 261</t>
  </si>
  <si>
    <t>ГБОУ СОШ № 221</t>
  </si>
  <si>
    <t>Григорьева Ж.В.</t>
  </si>
  <si>
    <t>12 апреля 2023 года</t>
  </si>
  <si>
    <t>Физкультурное мероприятие по военно-прикладному многоборью                                                                                                                                                                             среди школьников Кировского района Санкт-Петербурга</t>
  </si>
  <si>
    <t>Неполная разборка и сборка автомата АК-74</t>
  </si>
  <si>
    <t>Снаряжение магазина АКМ патронами</t>
  </si>
  <si>
    <t>Упражнения силовой гимнастики «Комплексное силовое упражнение»</t>
  </si>
  <si>
    <t>Теоретический конкурс</t>
  </si>
  <si>
    <t>ГБОУ лицей № 384 Кировского района Санкт-Петербурга</t>
  </si>
  <si>
    <t>Герасимов Е.В.,              Кузнецов Н.А.</t>
  </si>
  <si>
    <t xml:space="preserve">ГБОУ гимназия № 261, Клуб "Заря" </t>
  </si>
  <si>
    <t>Гузо В.Ю.,                              Пилипенко В.Д.</t>
  </si>
  <si>
    <t>ГБОУ СОШ № 585</t>
  </si>
  <si>
    <t>Котов Ю.А.,                        Пономарева И.А.</t>
  </si>
  <si>
    <t>Тукало В.А.,                                Вознюк А.П.</t>
  </si>
  <si>
    <t>Герасимова О.А.</t>
  </si>
  <si>
    <t>Матевосян М.В.,                  Айбятова Н.А.</t>
  </si>
  <si>
    <t>Гузо В.Ю.</t>
  </si>
  <si>
    <t>ГБОУ СОШ № 608</t>
  </si>
  <si>
    <t>Карпова Т.А.</t>
  </si>
  <si>
    <t>Герасимова О.А., Железняк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</si>
</sst>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127000</xdr:colOff>
      <xdr:row>0</xdr:row>
      <xdr:rowOff>88900</xdr:rowOff>
    </xdr:from>
    <xdr:ext cx="1028700" cy="1031782"/>
    <xdr:pic>
      <xdr:nvPicPr>
        <xdr:cNvPr id="2" name="Рисунок 1" descr="Эмблеа ШСК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6600" y="88900"/>
          <a:ext cx="1028700" cy="1031782"/>
        </a:xfrm>
        <a:prstGeom prst="rect">
          <a:avLst/>
        </a:prstGeom>
      </xdr:spPr>
    </xdr:pic>
    <xdr:clientData/>
  </xdr:oneCellAnchor>
  <xdr:oneCellAnchor>
    <xdr:from>
      <xdr:col>15</xdr:col>
      <xdr:colOff>269875</xdr:colOff>
      <xdr:row>0</xdr:row>
      <xdr:rowOff>85860</xdr:rowOff>
    </xdr:from>
    <xdr:ext cx="1004917" cy="1008210"/>
    <xdr:pic>
      <xdr:nvPicPr>
        <xdr:cNvPr id="3" name="Picture 3" descr="https://p2.zoon.ru/preview/leKGVOWJ74dot_4LBUwOxA/2400x1500x85/0/f/5/original_52f0f21f40c0880c758b6308_534208b0d3db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922" t="2211" r="2805" b="2977"/>
        <a:stretch>
          <a:fillRect/>
        </a:stretch>
      </xdr:blipFill>
      <xdr:spPr bwMode="auto">
        <a:xfrm>
          <a:off x="9769475" y="85860"/>
          <a:ext cx="1004917" cy="100821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127000</xdr:colOff>
      <xdr:row>0</xdr:row>
      <xdr:rowOff>88900</xdr:rowOff>
    </xdr:from>
    <xdr:ext cx="1028700" cy="1031782"/>
    <xdr:pic>
      <xdr:nvPicPr>
        <xdr:cNvPr id="2" name="Рисунок 1" descr="Эмблеа ШСК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0" y="88900"/>
          <a:ext cx="1028700" cy="1031782"/>
        </a:xfrm>
        <a:prstGeom prst="rect">
          <a:avLst/>
        </a:prstGeom>
      </xdr:spPr>
    </xdr:pic>
    <xdr:clientData/>
  </xdr:oneCellAnchor>
  <xdr:oneCellAnchor>
    <xdr:from>
      <xdr:col>15</xdr:col>
      <xdr:colOff>269875</xdr:colOff>
      <xdr:row>0</xdr:row>
      <xdr:rowOff>85860</xdr:rowOff>
    </xdr:from>
    <xdr:ext cx="1004917" cy="1008210"/>
    <xdr:pic>
      <xdr:nvPicPr>
        <xdr:cNvPr id="3" name="Picture 3" descr="https://p2.zoon.ru/preview/leKGVOWJ74dot_4LBUwOxA/2400x1500x85/0/f/5/original_52f0f21f40c0880c758b6308_534208b0d3db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922" t="2211" r="2805" b="2977"/>
        <a:stretch>
          <a:fillRect/>
        </a:stretch>
      </xdr:blipFill>
      <xdr:spPr bwMode="auto">
        <a:xfrm>
          <a:off x="9747250" y="85860"/>
          <a:ext cx="1004917" cy="100821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127000</xdr:colOff>
      <xdr:row>0</xdr:row>
      <xdr:rowOff>88900</xdr:rowOff>
    </xdr:from>
    <xdr:ext cx="1028700" cy="1031782"/>
    <xdr:pic>
      <xdr:nvPicPr>
        <xdr:cNvPr id="2" name="Рисунок 1" descr="Эмблеа ШСК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0" y="88900"/>
          <a:ext cx="1028700" cy="1031782"/>
        </a:xfrm>
        <a:prstGeom prst="rect">
          <a:avLst/>
        </a:prstGeom>
      </xdr:spPr>
    </xdr:pic>
    <xdr:clientData/>
  </xdr:oneCellAnchor>
  <xdr:oneCellAnchor>
    <xdr:from>
      <xdr:col>15</xdr:col>
      <xdr:colOff>269875</xdr:colOff>
      <xdr:row>0</xdr:row>
      <xdr:rowOff>85860</xdr:rowOff>
    </xdr:from>
    <xdr:ext cx="1004917" cy="1008210"/>
    <xdr:pic>
      <xdr:nvPicPr>
        <xdr:cNvPr id="3" name="Picture 3" descr="https://p2.zoon.ru/preview/leKGVOWJ74dot_4LBUwOxA/2400x1500x85/0/f/5/original_52f0f21f40c0880c758b6308_534208b0d3db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922" t="2211" r="2805" b="2977"/>
        <a:stretch>
          <a:fillRect/>
        </a:stretch>
      </xdr:blipFill>
      <xdr:spPr bwMode="auto">
        <a:xfrm>
          <a:off x="9747250" y="85860"/>
          <a:ext cx="1004917" cy="100821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7;&#1085;&#1085;&#1086;-&#1089;&#1087;&#1086;&#1088;&#1090;&#1080;&#1074;&#1085;&#1086;&#1077;%2022%20&#1088;&#1072;&#1073;&#1086;&#1095;&#1080;&#1081;%20&#1072;&#1086;%20&#1075;&#1088;&#1091;&#1087;&#1087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5"/>
      <sheetName val="лист регистр 3"/>
      <sheetName val="стрелок (3)"/>
      <sheetName val="Бег (3)"/>
      <sheetName val="СИЛА (3)"/>
      <sheetName val="Гибость (3)"/>
      <sheetName val="лист регистр 2"/>
      <sheetName val="стрелок (2)"/>
      <sheetName val="Бег (2)"/>
      <sheetName val="СИЛА (2)"/>
      <sheetName val="Гибость (2)"/>
      <sheetName val="лист регистр 1"/>
      <sheetName val="стрелок (1)"/>
      <sheetName val="Бег (1)"/>
      <sheetName val="СИЛА (1)"/>
      <sheetName val="Гибость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C11"/>
          <cell r="D11"/>
          <cell r="E11"/>
        </row>
        <row r="12">
          <cell r="C12"/>
          <cell r="D12"/>
          <cell r="E12"/>
        </row>
        <row r="13">
          <cell r="C13"/>
          <cell r="D13"/>
          <cell r="E13"/>
        </row>
        <row r="14">
          <cell r="C14"/>
          <cell r="D14"/>
          <cell r="E14"/>
        </row>
        <row r="15">
          <cell r="C15"/>
          <cell r="D15"/>
          <cell r="E15"/>
        </row>
        <row r="16">
          <cell r="C16"/>
          <cell r="D16"/>
          <cell r="E16"/>
        </row>
        <row r="17">
          <cell r="C17"/>
          <cell r="D17"/>
          <cell r="E17"/>
        </row>
        <row r="18">
          <cell r="C18"/>
          <cell r="D18"/>
          <cell r="E18"/>
        </row>
      </sheetData>
      <sheetData sheetId="12">
        <row r="11">
          <cell r="N11"/>
          <cell r="O11"/>
        </row>
        <row r="12">
          <cell r="N12"/>
          <cell r="O12"/>
        </row>
        <row r="13">
          <cell r="N13"/>
          <cell r="O13"/>
        </row>
        <row r="14">
          <cell r="N14"/>
          <cell r="O14"/>
        </row>
        <row r="15">
          <cell r="N15"/>
          <cell r="O15"/>
        </row>
        <row r="16">
          <cell r="N16"/>
          <cell r="O16"/>
        </row>
        <row r="17">
          <cell r="N17"/>
          <cell r="O17"/>
        </row>
        <row r="18">
          <cell r="N18"/>
          <cell r="O18"/>
        </row>
      </sheetData>
      <sheetData sheetId="13">
        <row r="11">
          <cell r="N11"/>
          <cell r="O11"/>
        </row>
        <row r="12">
          <cell r="N12"/>
          <cell r="O12"/>
        </row>
        <row r="13">
          <cell r="N13"/>
          <cell r="O13"/>
        </row>
        <row r="14">
          <cell r="N14"/>
          <cell r="O14"/>
        </row>
        <row r="15">
          <cell r="N15"/>
          <cell r="O15"/>
        </row>
        <row r="16">
          <cell r="N16"/>
          <cell r="O16"/>
        </row>
        <row r="17">
          <cell r="N17"/>
          <cell r="O17"/>
        </row>
        <row r="18">
          <cell r="N18"/>
          <cell r="O18"/>
        </row>
      </sheetData>
      <sheetData sheetId="14">
        <row r="11">
          <cell r="N11"/>
          <cell r="O11"/>
        </row>
        <row r="12">
          <cell r="N12"/>
          <cell r="O12"/>
        </row>
        <row r="13">
          <cell r="N13"/>
          <cell r="O13"/>
        </row>
        <row r="14">
          <cell r="N14"/>
          <cell r="O14"/>
        </row>
        <row r="15">
          <cell r="N15"/>
          <cell r="O15"/>
        </row>
        <row r="16">
          <cell r="N16"/>
          <cell r="O16"/>
        </row>
        <row r="17">
          <cell r="N17"/>
          <cell r="O17"/>
        </row>
        <row r="18">
          <cell r="N18"/>
          <cell r="O18"/>
        </row>
      </sheetData>
      <sheetData sheetId="15">
        <row r="11">
          <cell r="N11"/>
          <cell r="O11"/>
        </row>
        <row r="12">
          <cell r="N12"/>
          <cell r="O12"/>
        </row>
        <row r="13">
          <cell r="N13"/>
          <cell r="O13"/>
        </row>
        <row r="14">
          <cell r="N14"/>
          <cell r="O14"/>
        </row>
        <row r="15">
          <cell r="N15"/>
          <cell r="O15"/>
        </row>
        <row r="16">
          <cell r="N16"/>
          <cell r="O16"/>
        </row>
        <row r="17">
          <cell r="N17"/>
          <cell r="O17"/>
        </row>
        <row r="18">
          <cell r="N18"/>
          <cell r="O18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1"/>
  <sheetViews>
    <sheetView tabSelected="1" topLeftCell="B1" zoomScale="75" zoomScaleNormal="75" workbookViewId="0">
      <selection activeCell="F34" sqref="F34"/>
    </sheetView>
  </sheetViews>
  <sheetFormatPr defaultRowHeight="12.75" x14ac:dyDescent="0.2"/>
  <cols>
    <col min="1" max="1" width="1.28515625" style="1" hidden="1" customWidth="1"/>
    <col min="2" max="2" width="4.5703125" style="1" customWidth="1"/>
    <col min="3" max="4" width="24.42578125" style="1" customWidth="1"/>
    <col min="5" max="5" width="25" style="1" hidden="1" customWidth="1"/>
    <col min="6" max="6" width="10.28515625" style="2" bestFit="1" customWidth="1"/>
    <col min="7" max="7" width="6.5703125" style="2" customWidth="1"/>
    <col min="8" max="8" width="10.28515625" style="2" bestFit="1" customWidth="1"/>
    <col min="9" max="9" width="6.5703125" style="2" customWidth="1"/>
    <col min="10" max="10" width="10.28515625" style="2" bestFit="1" customWidth="1"/>
    <col min="11" max="11" width="6.5703125" style="2" customWidth="1"/>
    <col min="12" max="12" width="12.28515625" style="2" customWidth="1"/>
    <col min="13" max="13" width="9" style="2" customWidth="1"/>
    <col min="14" max="14" width="10.28515625" style="3" bestFit="1" customWidth="1"/>
    <col min="15" max="15" width="6.5703125" style="2" customWidth="1"/>
    <col min="16" max="16" width="10.140625" style="1" customWidth="1"/>
    <col min="17" max="17" width="11" style="1" customWidth="1"/>
    <col min="18" max="16384" width="9.140625" style="1"/>
  </cols>
  <sheetData>
    <row r="1" spans="1:17" ht="44.25" customHeight="1" x14ac:dyDescent="0.2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36.75" customHeight="1" x14ac:dyDescent="0.2">
      <c r="A2" s="30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75" x14ac:dyDescent="0.2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9.5" customHeight="1" x14ac:dyDescent="0.2">
      <c r="B4" s="27" t="s">
        <v>26</v>
      </c>
      <c r="C4" s="27"/>
      <c r="D4" s="27"/>
      <c r="M4" s="26" t="s">
        <v>32</v>
      </c>
      <c r="N4" s="26"/>
      <c r="O4" s="26"/>
      <c r="P4" s="26"/>
      <c r="Q4" s="26"/>
    </row>
    <row r="5" spans="1:17" ht="73.5" customHeight="1" x14ac:dyDescent="0.2">
      <c r="B5" s="32" t="s">
        <v>12</v>
      </c>
      <c r="C5" s="32" t="s">
        <v>11</v>
      </c>
      <c r="D5" s="32" t="s">
        <v>10</v>
      </c>
      <c r="E5" s="32" t="s">
        <v>9</v>
      </c>
      <c r="F5" s="25" t="s">
        <v>8</v>
      </c>
      <c r="G5" s="25"/>
      <c r="H5" s="25" t="s">
        <v>28</v>
      </c>
      <c r="I5" s="25"/>
      <c r="J5" s="25" t="s">
        <v>29</v>
      </c>
      <c r="K5" s="25"/>
      <c r="L5" s="25" t="s">
        <v>30</v>
      </c>
      <c r="M5" s="25"/>
      <c r="N5" s="25" t="s">
        <v>31</v>
      </c>
      <c r="O5" s="25"/>
      <c r="P5" s="33" t="s">
        <v>7</v>
      </c>
      <c r="Q5" s="32" t="s">
        <v>6</v>
      </c>
    </row>
    <row r="6" spans="1:17" ht="34.5" customHeight="1" x14ac:dyDescent="0.2">
      <c r="B6" s="32"/>
      <c r="C6" s="32"/>
      <c r="D6" s="32"/>
      <c r="E6" s="32"/>
      <c r="F6" s="6" t="s">
        <v>5</v>
      </c>
      <c r="G6" s="8" t="s">
        <v>4</v>
      </c>
      <c r="H6" s="6" t="s">
        <v>5</v>
      </c>
      <c r="I6" s="8" t="s">
        <v>4</v>
      </c>
      <c r="J6" s="6" t="s">
        <v>5</v>
      </c>
      <c r="K6" s="8" t="s">
        <v>4</v>
      </c>
      <c r="L6" s="10" t="s">
        <v>5</v>
      </c>
      <c r="M6" s="8" t="s">
        <v>4</v>
      </c>
      <c r="N6" s="5" t="s">
        <v>5</v>
      </c>
      <c r="O6" s="8" t="s">
        <v>4</v>
      </c>
      <c r="P6" s="33"/>
      <c r="Q6" s="32"/>
    </row>
    <row r="7" spans="1:17" ht="48" customHeight="1" x14ac:dyDescent="0.2">
      <c r="B7" s="4">
        <v>1</v>
      </c>
      <c r="C7" s="17" t="s">
        <v>18</v>
      </c>
      <c r="D7" s="11" t="s">
        <v>33</v>
      </c>
      <c r="E7" s="11"/>
      <c r="F7" s="17">
        <v>127</v>
      </c>
      <c r="G7" s="19">
        <v>1</v>
      </c>
      <c r="H7" s="14"/>
      <c r="I7" s="15"/>
      <c r="J7" s="17">
        <v>128.58000000000001</v>
      </c>
      <c r="K7" s="19">
        <v>1</v>
      </c>
      <c r="L7" s="17">
        <v>474</v>
      </c>
      <c r="M7" s="19">
        <v>1</v>
      </c>
      <c r="N7" s="5">
        <v>24</v>
      </c>
      <c r="O7" s="9">
        <v>1</v>
      </c>
      <c r="P7" s="12">
        <f>G7+K7+M7+O7</f>
        <v>4</v>
      </c>
      <c r="Q7" s="11">
        <v>1</v>
      </c>
    </row>
    <row r="8" spans="1:17" ht="48" customHeight="1" x14ac:dyDescent="0.2">
      <c r="B8" s="4">
        <v>2</v>
      </c>
      <c r="C8" s="18" t="s">
        <v>34</v>
      </c>
      <c r="D8" s="11" t="s">
        <v>35</v>
      </c>
      <c r="E8" s="11"/>
      <c r="F8" s="17">
        <v>56</v>
      </c>
      <c r="G8" s="19">
        <v>3</v>
      </c>
      <c r="H8" s="14"/>
      <c r="I8" s="15"/>
      <c r="J8" s="17">
        <v>167.25</v>
      </c>
      <c r="K8" s="19">
        <v>2</v>
      </c>
      <c r="L8" s="17">
        <v>318</v>
      </c>
      <c r="M8" s="19">
        <v>2</v>
      </c>
      <c r="N8" s="5">
        <v>22</v>
      </c>
      <c r="O8" s="9">
        <v>2</v>
      </c>
      <c r="P8" s="12">
        <f t="shared" ref="P8:P10" si="0">G8+K8+M8+O8</f>
        <v>9</v>
      </c>
      <c r="Q8" s="11">
        <v>2</v>
      </c>
    </row>
    <row r="9" spans="1:17" ht="48" customHeight="1" x14ac:dyDescent="0.2">
      <c r="B9" s="4">
        <v>3</v>
      </c>
      <c r="C9" s="17" t="s">
        <v>19</v>
      </c>
      <c r="D9" s="11" t="s">
        <v>20</v>
      </c>
      <c r="E9" s="11"/>
      <c r="F9" s="17">
        <v>88</v>
      </c>
      <c r="G9" s="19">
        <v>2</v>
      </c>
      <c r="H9" s="14"/>
      <c r="I9" s="15"/>
      <c r="J9" s="17">
        <v>302.49</v>
      </c>
      <c r="K9" s="19">
        <v>3</v>
      </c>
      <c r="L9" s="17">
        <v>282</v>
      </c>
      <c r="M9" s="19">
        <v>3</v>
      </c>
      <c r="N9" s="5">
        <v>6</v>
      </c>
      <c r="O9" s="9">
        <v>3</v>
      </c>
      <c r="P9" s="12">
        <f t="shared" si="0"/>
        <v>11</v>
      </c>
      <c r="Q9" s="11">
        <v>3</v>
      </c>
    </row>
    <row r="10" spans="1:17" ht="48" customHeight="1" x14ac:dyDescent="0.2">
      <c r="B10" s="4">
        <v>4</v>
      </c>
      <c r="C10" s="17" t="s">
        <v>24</v>
      </c>
      <c r="D10" s="11" t="s">
        <v>25</v>
      </c>
      <c r="E10" s="11"/>
      <c r="F10" s="17">
        <v>16</v>
      </c>
      <c r="G10" s="19">
        <v>4</v>
      </c>
      <c r="H10" s="14"/>
      <c r="I10" s="15"/>
      <c r="J10" s="17">
        <v>937</v>
      </c>
      <c r="K10" s="19">
        <v>4</v>
      </c>
      <c r="L10" s="17">
        <v>260</v>
      </c>
      <c r="M10" s="19">
        <v>4</v>
      </c>
      <c r="N10" s="5">
        <v>3</v>
      </c>
      <c r="O10" s="9">
        <v>4</v>
      </c>
      <c r="P10" s="12">
        <f t="shared" si="0"/>
        <v>16</v>
      </c>
      <c r="Q10" s="7" t="s">
        <v>3</v>
      </c>
    </row>
    <row r="11" spans="1:17" ht="27.75" hidden="1" customHeight="1" x14ac:dyDescent="0.2">
      <c r="B11" s="4">
        <v>5</v>
      </c>
      <c r="C11" s="4">
        <f>'[1]лист регистр 1'!C11</f>
        <v>0</v>
      </c>
      <c r="D11" s="4">
        <f>'[1]лист регистр 1'!D11</f>
        <v>0</v>
      </c>
      <c r="E11" s="4">
        <f>'[1]лист регистр 1'!E11</f>
        <v>0</v>
      </c>
      <c r="F11" s="6">
        <f>'[1]стрелок (1)'!N11</f>
        <v>0</v>
      </c>
      <c r="G11" s="6">
        <f>'[1]стрелок (1)'!O11</f>
        <v>0</v>
      </c>
      <c r="H11" s="6">
        <f>'[1]Бег (1)'!N11</f>
        <v>0</v>
      </c>
      <c r="I11" s="6">
        <f>'[1]Бег (1)'!O11</f>
        <v>0</v>
      </c>
      <c r="J11" s="6">
        <f>'[1]СИЛА (1)'!N11</f>
        <v>0</v>
      </c>
      <c r="K11" s="6">
        <f>'[1]СИЛА (1)'!O11</f>
        <v>0</v>
      </c>
      <c r="L11" s="10"/>
      <c r="M11" s="10"/>
      <c r="N11" s="5">
        <f>'[1]Гибость (1)'!N11</f>
        <v>0</v>
      </c>
      <c r="O11" s="5">
        <f>'[1]Гибость (1)'!O11</f>
        <v>0</v>
      </c>
      <c r="P11" s="4">
        <f t="shared" ref="P11:P18" si="1">G11+I11+K11+O11</f>
        <v>0</v>
      </c>
      <c r="Q11" s="7"/>
    </row>
    <row r="12" spans="1:17" ht="27.75" hidden="1" customHeight="1" x14ac:dyDescent="0.2">
      <c r="B12" s="4">
        <v>6</v>
      </c>
      <c r="C12" s="4">
        <f>'[1]лист регистр 1'!C12</f>
        <v>0</v>
      </c>
      <c r="D12" s="4">
        <f>'[1]лист регистр 1'!D12</f>
        <v>0</v>
      </c>
      <c r="E12" s="4">
        <f>'[1]лист регистр 1'!E12</f>
        <v>0</v>
      </c>
      <c r="F12" s="6">
        <f>'[1]стрелок (1)'!N12</f>
        <v>0</v>
      </c>
      <c r="G12" s="6">
        <f>'[1]стрелок (1)'!O12</f>
        <v>0</v>
      </c>
      <c r="H12" s="6">
        <f>'[1]Бег (1)'!N12</f>
        <v>0</v>
      </c>
      <c r="I12" s="6">
        <f>'[1]Бег (1)'!O12</f>
        <v>0</v>
      </c>
      <c r="J12" s="6">
        <f>'[1]СИЛА (1)'!N12</f>
        <v>0</v>
      </c>
      <c r="K12" s="6">
        <f>'[1]СИЛА (1)'!O12</f>
        <v>0</v>
      </c>
      <c r="L12" s="10"/>
      <c r="M12" s="10"/>
      <c r="N12" s="5">
        <f>'[1]Гибость (1)'!N12</f>
        <v>0</v>
      </c>
      <c r="O12" s="5">
        <f>'[1]Гибость (1)'!O12</f>
        <v>0</v>
      </c>
      <c r="P12" s="4">
        <f t="shared" si="1"/>
        <v>0</v>
      </c>
      <c r="Q12" s="7"/>
    </row>
    <row r="13" spans="1:17" ht="27.75" hidden="1" customHeight="1" x14ac:dyDescent="0.2">
      <c r="B13" s="4">
        <v>7</v>
      </c>
      <c r="C13" s="4">
        <f>'[1]лист регистр 1'!C13</f>
        <v>0</v>
      </c>
      <c r="D13" s="4">
        <f>'[1]лист регистр 1'!D13</f>
        <v>0</v>
      </c>
      <c r="E13" s="4">
        <f>'[1]лист регистр 1'!E13</f>
        <v>0</v>
      </c>
      <c r="F13" s="6">
        <f>'[1]стрелок (1)'!N13</f>
        <v>0</v>
      </c>
      <c r="G13" s="6">
        <f>'[1]стрелок (1)'!O13</f>
        <v>0</v>
      </c>
      <c r="H13" s="6">
        <f>'[1]Бег (1)'!N13</f>
        <v>0</v>
      </c>
      <c r="I13" s="6">
        <f>'[1]Бег (1)'!O13</f>
        <v>0</v>
      </c>
      <c r="J13" s="6">
        <f>'[1]СИЛА (1)'!N13</f>
        <v>0</v>
      </c>
      <c r="K13" s="6">
        <f>'[1]СИЛА (1)'!O13</f>
        <v>0</v>
      </c>
      <c r="L13" s="10"/>
      <c r="M13" s="10"/>
      <c r="N13" s="5">
        <f>'[1]Гибость (1)'!N13</f>
        <v>0</v>
      </c>
      <c r="O13" s="5">
        <f>'[1]Гибость (1)'!O13</f>
        <v>0</v>
      </c>
      <c r="P13" s="4">
        <f t="shared" si="1"/>
        <v>0</v>
      </c>
      <c r="Q13" s="7"/>
    </row>
    <row r="14" spans="1:17" ht="27.75" hidden="1" customHeight="1" x14ac:dyDescent="0.2">
      <c r="B14" s="4">
        <v>8</v>
      </c>
      <c r="C14" s="4">
        <f>'[1]лист регистр 1'!C14</f>
        <v>0</v>
      </c>
      <c r="D14" s="4">
        <f>'[1]лист регистр 1'!D14</f>
        <v>0</v>
      </c>
      <c r="E14" s="4">
        <f>'[1]лист регистр 1'!E14</f>
        <v>0</v>
      </c>
      <c r="F14" s="6">
        <f>'[1]стрелок (1)'!N14</f>
        <v>0</v>
      </c>
      <c r="G14" s="6">
        <f>'[1]стрелок (1)'!O14</f>
        <v>0</v>
      </c>
      <c r="H14" s="6">
        <f>'[1]Бег (1)'!N14</f>
        <v>0</v>
      </c>
      <c r="I14" s="6">
        <f>'[1]Бег (1)'!O14</f>
        <v>0</v>
      </c>
      <c r="J14" s="6">
        <f>'[1]СИЛА (1)'!N14</f>
        <v>0</v>
      </c>
      <c r="K14" s="6">
        <f>'[1]СИЛА (1)'!O14</f>
        <v>0</v>
      </c>
      <c r="L14" s="10"/>
      <c r="M14" s="10"/>
      <c r="N14" s="5">
        <f>'[1]Гибость (1)'!N14</f>
        <v>0</v>
      </c>
      <c r="O14" s="5">
        <f>'[1]Гибость (1)'!O14</f>
        <v>0</v>
      </c>
      <c r="P14" s="4">
        <f t="shared" si="1"/>
        <v>0</v>
      </c>
      <c r="Q14" s="7"/>
    </row>
    <row r="15" spans="1:17" ht="27.75" hidden="1" customHeight="1" x14ac:dyDescent="0.2">
      <c r="B15" s="4">
        <v>9</v>
      </c>
      <c r="C15" s="4">
        <f>'[1]лист регистр 1'!C15</f>
        <v>0</v>
      </c>
      <c r="D15" s="4">
        <f>'[1]лист регистр 1'!D15</f>
        <v>0</v>
      </c>
      <c r="E15" s="4">
        <f>'[1]лист регистр 1'!E15</f>
        <v>0</v>
      </c>
      <c r="F15" s="6">
        <f>'[1]стрелок (1)'!N15</f>
        <v>0</v>
      </c>
      <c r="G15" s="6">
        <f>'[1]стрелок (1)'!O15</f>
        <v>0</v>
      </c>
      <c r="H15" s="6">
        <f>'[1]Бег (1)'!N15</f>
        <v>0</v>
      </c>
      <c r="I15" s="6">
        <f>'[1]Бег (1)'!O15</f>
        <v>0</v>
      </c>
      <c r="J15" s="6">
        <f>'[1]СИЛА (1)'!N15</f>
        <v>0</v>
      </c>
      <c r="K15" s="6">
        <f>'[1]СИЛА (1)'!O15</f>
        <v>0</v>
      </c>
      <c r="L15" s="10"/>
      <c r="M15" s="10"/>
      <c r="N15" s="5">
        <f>'[1]Гибость (1)'!N15</f>
        <v>0</v>
      </c>
      <c r="O15" s="5">
        <f>'[1]Гибость (1)'!O15</f>
        <v>0</v>
      </c>
      <c r="P15" s="4">
        <f t="shared" si="1"/>
        <v>0</v>
      </c>
      <c r="Q15" s="7"/>
    </row>
    <row r="16" spans="1:17" ht="27.75" hidden="1" customHeight="1" x14ac:dyDescent="0.2">
      <c r="B16" s="4">
        <v>10</v>
      </c>
      <c r="C16" s="4">
        <f>'[1]лист регистр 1'!C16</f>
        <v>0</v>
      </c>
      <c r="D16" s="4">
        <f>'[1]лист регистр 1'!D16</f>
        <v>0</v>
      </c>
      <c r="E16" s="4">
        <f>'[1]лист регистр 1'!E16</f>
        <v>0</v>
      </c>
      <c r="F16" s="6">
        <f>'[1]стрелок (1)'!N16</f>
        <v>0</v>
      </c>
      <c r="G16" s="6">
        <f>'[1]стрелок (1)'!O16</f>
        <v>0</v>
      </c>
      <c r="H16" s="6">
        <f>'[1]Бег (1)'!N16</f>
        <v>0</v>
      </c>
      <c r="I16" s="6">
        <f>'[1]Бег (1)'!O16</f>
        <v>0</v>
      </c>
      <c r="J16" s="6">
        <f>'[1]СИЛА (1)'!N16</f>
        <v>0</v>
      </c>
      <c r="K16" s="6">
        <f>'[1]СИЛА (1)'!O16</f>
        <v>0</v>
      </c>
      <c r="L16" s="10"/>
      <c r="M16" s="10"/>
      <c r="N16" s="5">
        <f>'[1]Гибость (1)'!N16</f>
        <v>0</v>
      </c>
      <c r="O16" s="5">
        <f>'[1]Гибость (1)'!O16</f>
        <v>0</v>
      </c>
      <c r="P16" s="4">
        <f t="shared" si="1"/>
        <v>0</v>
      </c>
      <c r="Q16" s="4"/>
    </row>
    <row r="17" spans="2:17" ht="27.75" hidden="1" customHeight="1" x14ac:dyDescent="0.2">
      <c r="B17" s="4">
        <v>11</v>
      </c>
      <c r="C17" s="4">
        <f>'[1]лист регистр 1'!C17</f>
        <v>0</v>
      </c>
      <c r="D17" s="4">
        <f>'[1]лист регистр 1'!D17</f>
        <v>0</v>
      </c>
      <c r="E17" s="4">
        <f>'[1]лист регистр 1'!E17</f>
        <v>0</v>
      </c>
      <c r="F17" s="6">
        <f>'[1]стрелок (1)'!N17</f>
        <v>0</v>
      </c>
      <c r="G17" s="6">
        <f>'[1]стрелок (1)'!O17</f>
        <v>0</v>
      </c>
      <c r="H17" s="6">
        <f>'[1]Бег (1)'!N17</f>
        <v>0</v>
      </c>
      <c r="I17" s="6">
        <f>'[1]Бег (1)'!O17</f>
        <v>0</v>
      </c>
      <c r="J17" s="6">
        <f>'[1]СИЛА (1)'!N17</f>
        <v>0</v>
      </c>
      <c r="K17" s="6">
        <f>'[1]СИЛА (1)'!O17</f>
        <v>0</v>
      </c>
      <c r="L17" s="10"/>
      <c r="M17" s="10"/>
      <c r="N17" s="5">
        <f>'[1]Гибость (1)'!N17</f>
        <v>0</v>
      </c>
      <c r="O17" s="5">
        <f>'[1]Гибость (1)'!O17</f>
        <v>0</v>
      </c>
      <c r="P17" s="4">
        <f t="shared" si="1"/>
        <v>0</v>
      </c>
      <c r="Q17" s="4"/>
    </row>
    <row r="18" spans="2:17" ht="27.75" hidden="1" customHeight="1" x14ac:dyDescent="0.2">
      <c r="B18" s="4">
        <v>12</v>
      </c>
      <c r="C18" s="4">
        <f>'[1]лист регистр 1'!C18</f>
        <v>0</v>
      </c>
      <c r="D18" s="4">
        <f>'[1]лист регистр 1'!D18</f>
        <v>0</v>
      </c>
      <c r="E18" s="4">
        <f>'[1]лист регистр 1'!E18</f>
        <v>0</v>
      </c>
      <c r="F18" s="6">
        <f>'[1]стрелок (1)'!N18</f>
        <v>0</v>
      </c>
      <c r="G18" s="6">
        <f>'[1]стрелок (1)'!O18</f>
        <v>0</v>
      </c>
      <c r="H18" s="6">
        <f>'[1]Бег (1)'!N18</f>
        <v>0</v>
      </c>
      <c r="I18" s="6">
        <f>'[1]Бег (1)'!O18</f>
        <v>0</v>
      </c>
      <c r="J18" s="6">
        <f>'[1]СИЛА (1)'!N18</f>
        <v>0</v>
      </c>
      <c r="K18" s="6">
        <f>'[1]СИЛА (1)'!O18</f>
        <v>0</v>
      </c>
      <c r="L18" s="10"/>
      <c r="M18" s="10"/>
      <c r="N18" s="5">
        <f>'[1]Гибость (1)'!N18</f>
        <v>0</v>
      </c>
      <c r="O18" s="5">
        <f>'[1]Гибость (1)'!O18</f>
        <v>0</v>
      </c>
      <c r="P18" s="4">
        <f t="shared" si="1"/>
        <v>0</v>
      </c>
      <c r="Q18" s="4"/>
    </row>
    <row r="20" spans="2:17" ht="30" customHeight="1" x14ac:dyDescent="0.2">
      <c r="B20" s="28" t="s">
        <v>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2:17" ht="27.75" customHeight="1" x14ac:dyDescent="0.2">
      <c r="B21" s="28" t="s">
        <v>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</sheetData>
  <sortState ref="C7:Q10">
    <sortCondition ref="P7:P10"/>
  </sortState>
  <mergeCells count="18">
    <mergeCell ref="B21:Q21"/>
    <mergeCell ref="A1:Q1"/>
    <mergeCell ref="A2:Q2"/>
    <mergeCell ref="A3:Q3"/>
    <mergeCell ref="Q5:Q6"/>
    <mergeCell ref="P5:P6"/>
    <mergeCell ref="D5:D6"/>
    <mergeCell ref="F5:G5"/>
    <mergeCell ref="H5:I5"/>
    <mergeCell ref="B5:B6"/>
    <mergeCell ref="C5:C6"/>
    <mergeCell ref="J5:K5"/>
    <mergeCell ref="E5:E6"/>
    <mergeCell ref="L5:M5"/>
    <mergeCell ref="M4:Q4"/>
    <mergeCell ref="N5:O5"/>
    <mergeCell ref="B4:D4"/>
    <mergeCell ref="B20:Q20"/>
  </mergeCells>
  <pageMargins left="0.16" right="0.16" top="0.16" bottom="0.16" header="0.5" footer="0.16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3"/>
  <sheetViews>
    <sheetView topLeftCell="B1" zoomScale="75" zoomScaleNormal="75" workbookViewId="0">
      <selection activeCell="G38" sqref="G38"/>
    </sheetView>
  </sheetViews>
  <sheetFormatPr defaultRowHeight="12.75" x14ac:dyDescent="0.2"/>
  <cols>
    <col min="1" max="1" width="1.28515625" style="1" hidden="1" customWidth="1"/>
    <col min="2" max="2" width="4.5703125" style="1" customWidth="1"/>
    <col min="3" max="4" width="24.42578125" style="1" customWidth="1"/>
    <col min="5" max="5" width="25" style="1" hidden="1" customWidth="1"/>
    <col min="6" max="6" width="10.28515625" style="2" bestFit="1" customWidth="1"/>
    <col min="7" max="7" width="6.5703125" style="2" customWidth="1"/>
    <col min="8" max="8" width="10.28515625" style="2" bestFit="1" customWidth="1"/>
    <col min="9" max="9" width="6.5703125" style="2" customWidth="1"/>
    <col min="10" max="10" width="10.28515625" style="2" bestFit="1" customWidth="1"/>
    <col min="11" max="11" width="6.5703125" style="2" customWidth="1"/>
    <col min="12" max="12" width="12.28515625" style="2" customWidth="1"/>
    <col min="13" max="13" width="9" style="2" customWidth="1"/>
    <col min="14" max="14" width="10.28515625" style="3" bestFit="1" customWidth="1"/>
    <col min="15" max="15" width="6.5703125" style="2" customWidth="1"/>
    <col min="16" max="16" width="10.140625" style="1" customWidth="1"/>
    <col min="17" max="17" width="11" style="1" customWidth="1"/>
    <col min="18" max="16384" width="9.140625" style="1"/>
  </cols>
  <sheetData>
    <row r="1" spans="1:17" ht="44.25" customHeight="1" x14ac:dyDescent="0.2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36.75" customHeight="1" x14ac:dyDescent="0.2">
      <c r="A2" s="30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75" x14ac:dyDescent="0.2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9.5" customHeight="1" x14ac:dyDescent="0.2">
      <c r="B4" s="27" t="s">
        <v>26</v>
      </c>
      <c r="C4" s="27"/>
      <c r="D4" s="27"/>
      <c r="M4" s="26" t="s">
        <v>32</v>
      </c>
      <c r="N4" s="26"/>
      <c r="O4" s="26"/>
      <c r="P4" s="26"/>
      <c r="Q4" s="26"/>
    </row>
    <row r="5" spans="1:17" ht="73.5" customHeight="1" x14ac:dyDescent="0.2">
      <c r="B5" s="32" t="s">
        <v>12</v>
      </c>
      <c r="C5" s="32" t="s">
        <v>11</v>
      </c>
      <c r="D5" s="32" t="s">
        <v>10</v>
      </c>
      <c r="E5" s="32" t="s">
        <v>9</v>
      </c>
      <c r="F5" s="25" t="s">
        <v>8</v>
      </c>
      <c r="G5" s="25"/>
      <c r="H5" s="25" t="s">
        <v>28</v>
      </c>
      <c r="I5" s="25"/>
      <c r="J5" s="25" t="s">
        <v>29</v>
      </c>
      <c r="K5" s="25"/>
      <c r="L5" s="25" t="s">
        <v>30</v>
      </c>
      <c r="M5" s="25"/>
      <c r="N5" s="25" t="s">
        <v>31</v>
      </c>
      <c r="O5" s="25"/>
      <c r="P5" s="33" t="s">
        <v>7</v>
      </c>
      <c r="Q5" s="32" t="s">
        <v>6</v>
      </c>
    </row>
    <row r="6" spans="1:17" ht="34.5" customHeight="1" x14ac:dyDescent="0.2">
      <c r="B6" s="32"/>
      <c r="C6" s="32"/>
      <c r="D6" s="32"/>
      <c r="E6" s="32"/>
      <c r="F6" s="10" t="s">
        <v>5</v>
      </c>
      <c r="G6" s="8" t="s">
        <v>4</v>
      </c>
      <c r="H6" s="10" t="s">
        <v>5</v>
      </c>
      <c r="I6" s="8" t="s">
        <v>4</v>
      </c>
      <c r="J6" s="10" t="s">
        <v>5</v>
      </c>
      <c r="K6" s="8" t="s">
        <v>4</v>
      </c>
      <c r="L6" s="10" t="s">
        <v>5</v>
      </c>
      <c r="M6" s="8" t="s">
        <v>4</v>
      </c>
      <c r="N6" s="5" t="s">
        <v>5</v>
      </c>
      <c r="O6" s="8" t="s">
        <v>4</v>
      </c>
      <c r="P6" s="33"/>
      <c r="Q6" s="32"/>
    </row>
    <row r="7" spans="1:17" ht="48" customHeight="1" x14ac:dyDescent="0.2">
      <c r="B7" s="11">
        <v>1</v>
      </c>
      <c r="C7" s="17" t="s">
        <v>18</v>
      </c>
      <c r="D7" s="11" t="s">
        <v>37</v>
      </c>
      <c r="E7" s="11"/>
      <c r="F7" s="17">
        <v>207</v>
      </c>
      <c r="G7" s="19">
        <v>1</v>
      </c>
      <c r="H7" s="17">
        <v>319</v>
      </c>
      <c r="I7" s="19">
        <v>1</v>
      </c>
      <c r="J7" s="17">
        <v>260.94</v>
      </c>
      <c r="K7" s="19">
        <v>1</v>
      </c>
      <c r="L7" s="17">
        <v>451</v>
      </c>
      <c r="M7" s="19">
        <v>1</v>
      </c>
      <c r="N7" s="5">
        <v>45</v>
      </c>
      <c r="O7" s="9">
        <v>3</v>
      </c>
      <c r="P7" s="12">
        <f>G7+K7+I7+M7+O7</f>
        <v>7</v>
      </c>
      <c r="Q7" s="11">
        <v>1</v>
      </c>
    </row>
    <row r="8" spans="1:17" ht="48" customHeight="1" x14ac:dyDescent="0.2">
      <c r="B8" s="11">
        <v>2</v>
      </c>
      <c r="C8" s="16" t="s">
        <v>21</v>
      </c>
      <c r="D8" s="11" t="s">
        <v>39</v>
      </c>
      <c r="E8" s="11"/>
      <c r="F8" s="17">
        <v>154</v>
      </c>
      <c r="G8" s="19">
        <v>3</v>
      </c>
      <c r="H8" s="17">
        <v>550.6</v>
      </c>
      <c r="I8" s="19">
        <v>2</v>
      </c>
      <c r="J8" s="17">
        <v>390.68</v>
      </c>
      <c r="K8" s="19">
        <v>2</v>
      </c>
      <c r="L8" s="17">
        <v>441</v>
      </c>
      <c r="M8" s="19">
        <v>2</v>
      </c>
      <c r="N8" s="5">
        <v>46</v>
      </c>
      <c r="O8" s="9">
        <v>2</v>
      </c>
      <c r="P8" s="12">
        <f t="shared" ref="P8:P12" si="0">G8+K8+I8+M8+O8</f>
        <v>11</v>
      </c>
      <c r="Q8" s="11">
        <v>2</v>
      </c>
    </row>
    <row r="9" spans="1:17" ht="48" customHeight="1" x14ac:dyDescent="0.2">
      <c r="B9" s="11">
        <v>3</v>
      </c>
      <c r="C9" s="17" t="s">
        <v>19</v>
      </c>
      <c r="D9" s="11" t="s">
        <v>20</v>
      </c>
      <c r="E9" s="11"/>
      <c r="F9" s="17">
        <v>180</v>
      </c>
      <c r="G9" s="19">
        <v>2</v>
      </c>
      <c r="H9" s="17">
        <v>701.06</v>
      </c>
      <c r="I9" s="19">
        <v>3</v>
      </c>
      <c r="J9" s="17">
        <v>422.27</v>
      </c>
      <c r="K9" s="19">
        <v>3</v>
      </c>
      <c r="L9" s="17">
        <v>357</v>
      </c>
      <c r="M9" s="19">
        <v>4</v>
      </c>
      <c r="N9" s="5">
        <v>48</v>
      </c>
      <c r="O9" s="9">
        <v>1</v>
      </c>
      <c r="P9" s="12">
        <f t="shared" si="0"/>
        <v>13</v>
      </c>
      <c r="Q9" s="11">
        <v>3</v>
      </c>
    </row>
    <row r="10" spans="1:17" ht="48" customHeight="1" x14ac:dyDescent="0.2">
      <c r="B10" s="11">
        <v>4</v>
      </c>
      <c r="C10" s="16" t="s">
        <v>22</v>
      </c>
      <c r="D10" s="11" t="s">
        <v>39</v>
      </c>
      <c r="E10" s="11"/>
      <c r="F10" s="17">
        <v>137</v>
      </c>
      <c r="G10" s="19">
        <v>4</v>
      </c>
      <c r="H10" s="17">
        <v>714.16</v>
      </c>
      <c r="I10" s="19">
        <v>4</v>
      </c>
      <c r="J10" s="17">
        <v>472.09</v>
      </c>
      <c r="K10" s="19">
        <v>4</v>
      </c>
      <c r="L10" s="17">
        <v>426</v>
      </c>
      <c r="M10" s="19">
        <v>3</v>
      </c>
      <c r="N10" s="5">
        <v>37</v>
      </c>
      <c r="O10" s="9">
        <v>4</v>
      </c>
      <c r="P10" s="12">
        <f t="shared" si="0"/>
        <v>19</v>
      </c>
      <c r="Q10" s="11">
        <v>4</v>
      </c>
    </row>
    <row r="11" spans="1:17" ht="48" customHeight="1" x14ac:dyDescent="0.2">
      <c r="B11" s="11">
        <v>5</v>
      </c>
      <c r="C11" s="17" t="s">
        <v>36</v>
      </c>
      <c r="D11" s="11" t="s">
        <v>38</v>
      </c>
      <c r="E11" s="11"/>
      <c r="F11" s="17">
        <v>50</v>
      </c>
      <c r="G11" s="19">
        <v>5</v>
      </c>
      <c r="H11" s="17">
        <v>885.42</v>
      </c>
      <c r="I11" s="19">
        <v>5</v>
      </c>
      <c r="J11" s="17">
        <v>678.56</v>
      </c>
      <c r="K11" s="19">
        <v>5</v>
      </c>
      <c r="L11" s="17">
        <v>241</v>
      </c>
      <c r="M11" s="19">
        <v>5</v>
      </c>
      <c r="N11" s="5">
        <v>31</v>
      </c>
      <c r="O11" s="9">
        <v>5</v>
      </c>
      <c r="P11" s="12">
        <f t="shared" si="0"/>
        <v>25</v>
      </c>
      <c r="Q11" s="11">
        <v>5</v>
      </c>
    </row>
    <row r="12" spans="1:17" ht="48" customHeight="1" x14ac:dyDescent="0.2">
      <c r="B12" s="11">
        <v>6</v>
      </c>
      <c r="C12" s="17" t="s">
        <v>24</v>
      </c>
      <c r="D12" s="11" t="s">
        <v>25</v>
      </c>
      <c r="E12" s="11"/>
      <c r="F12" s="17">
        <v>46</v>
      </c>
      <c r="G12" s="19">
        <v>6</v>
      </c>
      <c r="H12" s="17">
        <v>889.34</v>
      </c>
      <c r="I12" s="19">
        <v>6</v>
      </c>
      <c r="J12" s="17">
        <v>879.92</v>
      </c>
      <c r="K12" s="19">
        <v>6</v>
      </c>
      <c r="L12" s="17">
        <v>211</v>
      </c>
      <c r="M12" s="19">
        <v>6</v>
      </c>
      <c r="N12" s="5">
        <v>26</v>
      </c>
      <c r="O12" s="9">
        <v>6</v>
      </c>
      <c r="P12" s="12">
        <f t="shared" si="0"/>
        <v>30</v>
      </c>
      <c r="Q12" s="7" t="s">
        <v>2</v>
      </c>
    </row>
    <row r="13" spans="1:17" ht="27.75" hidden="1" customHeight="1" x14ac:dyDescent="0.2">
      <c r="B13" s="11">
        <v>5</v>
      </c>
      <c r="C13" s="11">
        <f>'[1]лист регистр 1'!C11</f>
        <v>0</v>
      </c>
      <c r="D13" s="11">
        <f>'[1]лист регистр 1'!D11</f>
        <v>0</v>
      </c>
      <c r="E13" s="11">
        <f>'[1]лист регистр 1'!E11</f>
        <v>0</v>
      </c>
      <c r="F13" s="10">
        <f>'[1]стрелок (1)'!N11</f>
        <v>0</v>
      </c>
      <c r="G13" s="10">
        <f>'[1]стрелок (1)'!O11</f>
        <v>0</v>
      </c>
      <c r="H13" s="10">
        <f>'[1]Бег (1)'!N11</f>
        <v>0</v>
      </c>
      <c r="I13" s="10">
        <f>'[1]Бег (1)'!O11</f>
        <v>0</v>
      </c>
      <c r="J13" s="10">
        <f>'[1]СИЛА (1)'!N11</f>
        <v>0</v>
      </c>
      <c r="K13" s="10">
        <f>'[1]СИЛА (1)'!O11</f>
        <v>0</v>
      </c>
      <c r="L13" s="10"/>
      <c r="M13" s="10"/>
      <c r="N13" s="5">
        <f>'[1]Гибость (1)'!N11</f>
        <v>0</v>
      </c>
      <c r="O13" s="5">
        <f>'[1]Гибость (1)'!O11</f>
        <v>0</v>
      </c>
      <c r="P13" s="11">
        <f t="shared" ref="P13:P20" si="1">G13+I13+K13+O13</f>
        <v>0</v>
      </c>
      <c r="Q13" s="7"/>
    </row>
    <row r="14" spans="1:17" ht="27.75" hidden="1" customHeight="1" x14ac:dyDescent="0.2">
      <c r="B14" s="11">
        <v>6</v>
      </c>
      <c r="C14" s="11">
        <f>'[1]лист регистр 1'!C12</f>
        <v>0</v>
      </c>
      <c r="D14" s="11">
        <f>'[1]лист регистр 1'!D12</f>
        <v>0</v>
      </c>
      <c r="E14" s="11">
        <f>'[1]лист регистр 1'!E12</f>
        <v>0</v>
      </c>
      <c r="F14" s="10">
        <f>'[1]стрелок (1)'!N12</f>
        <v>0</v>
      </c>
      <c r="G14" s="10">
        <f>'[1]стрелок (1)'!O12</f>
        <v>0</v>
      </c>
      <c r="H14" s="10">
        <f>'[1]Бег (1)'!N12</f>
        <v>0</v>
      </c>
      <c r="I14" s="10">
        <f>'[1]Бег (1)'!O12</f>
        <v>0</v>
      </c>
      <c r="J14" s="10">
        <f>'[1]СИЛА (1)'!N12</f>
        <v>0</v>
      </c>
      <c r="K14" s="10">
        <f>'[1]СИЛА (1)'!O12</f>
        <v>0</v>
      </c>
      <c r="L14" s="10"/>
      <c r="M14" s="10"/>
      <c r="N14" s="5">
        <f>'[1]Гибость (1)'!N12</f>
        <v>0</v>
      </c>
      <c r="O14" s="5">
        <f>'[1]Гибость (1)'!O12</f>
        <v>0</v>
      </c>
      <c r="P14" s="11">
        <f t="shared" si="1"/>
        <v>0</v>
      </c>
      <c r="Q14" s="7"/>
    </row>
    <row r="15" spans="1:17" ht="27.75" hidden="1" customHeight="1" x14ac:dyDescent="0.2">
      <c r="B15" s="11">
        <v>7</v>
      </c>
      <c r="C15" s="11">
        <f>'[1]лист регистр 1'!C13</f>
        <v>0</v>
      </c>
      <c r="D15" s="11">
        <f>'[1]лист регистр 1'!D13</f>
        <v>0</v>
      </c>
      <c r="E15" s="11">
        <f>'[1]лист регистр 1'!E13</f>
        <v>0</v>
      </c>
      <c r="F15" s="10">
        <f>'[1]стрелок (1)'!N13</f>
        <v>0</v>
      </c>
      <c r="G15" s="10">
        <f>'[1]стрелок (1)'!O13</f>
        <v>0</v>
      </c>
      <c r="H15" s="10">
        <f>'[1]Бег (1)'!N13</f>
        <v>0</v>
      </c>
      <c r="I15" s="10">
        <f>'[1]Бег (1)'!O13</f>
        <v>0</v>
      </c>
      <c r="J15" s="10">
        <f>'[1]СИЛА (1)'!N13</f>
        <v>0</v>
      </c>
      <c r="K15" s="10">
        <f>'[1]СИЛА (1)'!O13</f>
        <v>0</v>
      </c>
      <c r="L15" s="10"/>
      <c r="M15" s="10"/>
      <c r="N15" s="5">
        <f>'[1]Гибость (1)'!N13</f>
        <v>0</v>
      </c>
      <c r="O15" s="5">
        <f>'[1]Гибость (1)'!O13</f>
        <v>0</v>
      </c>
      <c r="P15" s="11">
        <f t="shared" si="1"/>
        <v>0</v>
      </c>
      <c r="Q15" s="7"/>
    </row>
    <row r="16" spans="1:17" ht="27.75" hidden="1" customHeight="1" x14ac:dyDescent="0.2">
      <c r="B16" s="11">
        <v>8</v>
      </c>
      <c r="C16" s="11">
        <f>'[1]лист регистр 1'!C14</f>
        <v>0</v>
      </c>
      <c r="D16" s="11">
        <f>'[1]лист регистр 1'!D14</f>
        <v>0</v>
      </c>
      <c r="E16" s="11">
        <f>'[1]лист регистр 1'!E14</f>
        <v>0</v>
      </c>
      <c r="F16" s="10">
        <f>'[1]стрелок (1)'!N14</f>
        <v>0</v>
      </c>
      <c r="G16" s="10">
        <f>'[1]стрелок (1)'!O14</f>
        <v>0</v>
      </c>
      <c r="H16" s="10">
        <f>'[1]Бег (1)'!N14</f>
        <v>0</v>
      </c>
      <c r="I16" s="10">
        <f>'[1]Бег (1)'!O14</f>
        <v>0</v>
      </c>
      <c r="J16" s="10">
        <f>'[1]СИЛА (1)'!N14</f>
        <v>0</v>
      </c>
      <c r="K16" s="10">
        <f>'[1]СИЛА (1)'!O14</f>
        <v>0</v>
      </c>
      <c r="L16" s="10"/>
      <c r="M16" s="10"/>
      <c r="N16" s="5">
        <f>'[1]Гибость (1)'!N14</f>
        <v>0</v>
      </c>
      <c r="O16" s="5">
        <f>'[1]Гибость (1)'!O14</f>
        <v>0</v>
      </c>
      <c r="P16" s="11">
        <f t="shared" si="1"/>
        <v>0</v>
      </c>
      <c r="Q16" s="7"/>
    </row>
    <row r="17" spans="2:17" ht="27.75" hidden="1" customHeight="1" x14ac:dyDescent="0.2">
      <c r="B17" s="11">
        <v>9</v>
      </c>
      <c r="C17" s="11">
        <f>'[1]лист регистр 1'!C15</f>
        <v>0</v>
      </c>
      <c r="D17" s="11">
        <f>'[1]лист регистр 1'!D15</f>
        <v>0</v>
      </c>
      <c r="E17" s="11">
        <f>'[1]лист регистр 1'!E15</f>
        <v>0</v>
      </c>
      <c r="F17" s="10">
        <f>'[1]стрелок (1)'!N15</f>
        <v>0</v>
      </c>
      <c r="G17" s="10">
        <f>'[1]стрелок (1)'!O15</f>
        <v>0</v>
      </c>
      <c r="H17" s="10">
        <f>'[1]Бег (1)'!N15</f>
        <v>0</v>
      </c>
      <c r="I17" s="10">
        <f>'[1]Бег (1)'!O15</f>
        <v>0</v>
      </c>
      <c r="J17" s="10">
        <f>'[1]СИЛА (1)'!N15</f>
        <v>0</v>
      </c>
      <c r="K17" s="10">
        <f>'[1]СИЛА (1)'!O15</f>
        <v>0</v>
      </c>
      <c r="L17" s="10"/>
      <c r="M17" s="10"/>
      <c r="N17" s="5">
        <f>'[1]Гибость (1)'!N15</f>
        <v>0</v>
      </c>
      <c r="O17" s="5">
        <f>'[1]Гибость (1)'!O15</f>
        <v>0</v>
      </c>
      <c r="P17" s="11">
        <f t="shared" si="1"/>
        <v>0</v>
      </c>
      <c r="Q17" s="7"/>
    </row>
    <row r="18" spans="2:17" ht="27.75" hidden="1" customHeight="1" x14ac:dyDescent="0.2">
      <c r="B18" s="11">
        <v>10</v>
      </c>
      <c r="C18" s="11">
        <f>'[1]лист регистр 1'!C16</f>
        <v>0</v>
      </c>
      <c r="D18" s="11">
        <f>'[1]лист регистр 1'!D16</f>
        <v>0</v>
      </c>
      <c r="E18" s="11">
        <f>'[1]лист регистр 1'!E16</f>
        <v>0</v>
      </c>
      <c r="F18" s="10">
        <f>'[1]стрелок (1)'!N16</f>
        <v>0</v>
      </c>
      <c r="G18" s="10">
        <f>'[1]стрелок (1)'!O16</f>
        <v>0</v>
      </c>
      <c r="H18" s="10">
        <f>'[1]Бег (1)'!N16</f>
        <v>0</v>
      </c>
      <c r="I18" s="10">
        <f>'[1]Бег (1)'!O16</f>
        <v>0</v>
      </c>
      <c r="J18" s="10">
        <f>'[1]СИЛА (1)'!N16</f>
        <v>0</v>
      </c>
      <c r="K18" s="10">
        <f>'[1]СИЛА (1)'!O16</f>
        <v>0</v>
      </c>
      <c r="L18" s="10"/>
      <c r="M18" s="10"/>
      <c r="N18" s="5">
        <f>'[1]Гибость (1)'!N16</f>
        <v>0</v>
      </c>
      <c r="O18" s="5">
        <f>'[1]Гибость (1)'!O16</f>
        <v>0</v>
      </c>
      <c r="P18" s="11">
        <f t="shared" si="1"/>
        <v>0</v>
      </c>
      <c r="Q18" s="11"/>
    </row>
    <row r="19" spans="2:17" ht="27.75" hidden="1" customHeight="1" x14ac:dyDescent="0.2">
      <c r="B19" s="11">
        <v>11</v>
      </c>
      <c r="C19" s="11">
        <f>'[1]лист регистр 1'!C17</f>
        <v>0</v>
      </c>
      <c r="D19" s="11">
        <f>'[1]лист регистр 1'!D17</f>
        <v>0</v>
      </c>
      <c r="E19" s="11">
        <f>'[1]лист регистр 1'!E17</f>
        <v>0</v>
      </c>
      <c r="F19" s="10">
        <f>'[1]стрелок (1)'!N17</f>
        <v>0</v>
      </c>
      <c r="G19" s="10">
        <f>'[1]стрелок (1)'!O17</f>
        <v>0</v>
      </c>
      <c r="H19" s="10">
        <f>'[1]Бег (1)'!N17</f>
        <v>0</v>
      </c>
      <c r="I19" s="10">
        <f>'[1]Бег (1)'!O17</f>
        <v>0</v>
      </c>
      <c r="J19" s="10">
        <f>'[1]СИЛА (1)'!N17</f>
        <v>0</v>
      </c>
      <c r="K19" s="10">
        <f>'[1]СИЛА (1)'!O17</f>
        <v>0</v>
      </c>
      <c r="L19" s="10"/>
      <c r="M19" s="10"/>
      <c r="N19" s="5">
        <f>'[1]Гибость (1)'!N17</f>
        <v>0</v>
      </c>
      <c r="O19" s="5">
        <f>'[1]Гибость (1)'!O17</f>
        <v>0</v>
      </c>
      <c r="P19" s="11">
        <f t="shared" si="1"/>
        <v>0</v>
      </c>
      <c r="Q19" s="11"/>
    </row>
    <row r="20" spans="2:17" ht="27.75" hidden="1" customHeight="1" x14ac:dyDescent="0.2">
      <c r="B20" s="11">
        <v>12</v>
      </c>
      <c r="C20" s="11">
        <f>'[1]лист регистр 1'!C18</f>
        <v>0</v>
      </c>
      <c r="D20" s="11">
        <f>'[1]лист регистр 1'!D18</f>
        <v>0</v>
      </c>
      <c r="E20" s="11">
        <f>'[1]лист регистр 1'!E18</f>
        <v>0</v>
      </c>
      <c r="F20" s="10">
        <f>'[1]стрелок (1)'!N18</f>
        <v>0</v>
      </c>
      <c r="G20" s="10">
        <f>'[1]стрелок (1)'!O18</f>
        <v>0</v>
      </c>
      <c r="H20" s="10">
        <f>'[1]Бег (1)'!N18</f>
        <v>0</v>
      </c>
      <c r="I20" s="10">
        <f>'[1]Бег (1)'!O18</f>
        <v>0</v>
      </c>
      <c r="J20" s="10">
        <f>'[1]СИЛА (1)'!N18</f>
        <v>0</v>
      </c>
      <c r="K20" s="10">
        <f>'[1]СИЛА (1)'!O18</f>
        <v>0</v>
      </c>
      <c r="L20" s="10"/>
      <c r="M20" s="10"/>
      <c r="N20" s="5">
        <f>'[1]Гибость (1)'!N18</f>
        <v>0</v>
      </c>
      <c r="O20" s="5">
        <f>'[1]Гибость (1)'!O18</f>
        <v>0</v>
      </c>
      <c r="P20" s="11">
        <f t="shared" si="1"/>
        <v>0</v>
      </c>
      <c r="Q20" s="11"/>
    </row>
    <row r="22" spans="2:17" ht="30" customHeight="1" x14ac:dyDescent="0.2">
      <c r="B22" s="28" t="s">
        <v>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2:17" ht="27.75" customHeight="1" x14ac:dyDescent="0.2">
      <c r="B23" s="28" t="s">
        <v>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</sheetData>
  <mergeCells count="18">
    <mergeCell ref="A1:Q1"/>
    <mergeCell ref="A2:Q2"/>
    <mergeCell ref="A3:Q3"/>
    <mergeCell ref="B4:D4"/>
    <mergeCell ref="M4:Q4"/>
    <mergeCell ref="B22:Q22"/>
    <mergeCell ref="B23:Q23"/>
    <mergeCell ref="H5:I5"/>
    <mergeCell ref="J5:K5"/>
    <mergeCell ref="L5:M5"/>
    <mergeCell ref="N5:O5"/>
    <mergeCell ref="P5:P6"/>
    <mergeCell ref="Q5:Q6"/>
    <mergeCell ref="B5:B6"/>
    <mergeCell ref="C5:C6"/>
    <mergeCell ref="D5:D6"/>
    <mergeCell ref="E5:E6"/>
    <mergeCell ref="F5:G5"/>
  </mergeCells>
  <pageMargins left="0.16" right="0.16" top="0.16" bottom="0.16" header="0.5" footer="0.16"/>
  <pageSetup paperSize="9"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4"/>
  <sheetViews>
    <sheetView topLeftCell="B1" zoomScale="75" zoomScaleNormal="75" workbookViewId="0">
      <selection activeCell="P11" sqref="P11"/>
    </sheetView>
  </sheetViews>
  <sheetFormatPr defaultRowHeight="12.75" x14ac:dyDescent="0.2"/>
  <cols>
    <col min="1" max="1" width="1.28515625" style="1" hidden="1" customWidth="1"/>
    <col min="2" max="2" width="4.5703125" style="1" customWidth="1"/>
    <col min="3" max="3" width="26" style="1" customWidth="1"/>
    <col min="4" max="4" width="24.42578125" style="1" customWidth="1"/>
    <col min="5" max="5" width="25" style="1" hidden="1" customWidth="1"/>
    <col min="6" max="6" width="10.28515625" style="2" bestFit="1" customWidth="1"/>
    <col min="7" max="7" width="6.5703125" style="2" customWidth="1"/>
    <col min="8" max="8" width="10.28515625" style="2" bestFit="1" customWidth="1"/>
    <col min="9" max="9" width="6.5703125" style="2" customWidth="1"/>
    <col min="10" max="10" width="10.28515625" style="2" bestFit="1" customWidth="1"/>
    <col min="11" max="11" width="6.5703125" style="2" customWidth="1"/>
    <col min="12" max="12" width="12.28515625" style="2" customWidth="1"/>
    <col min="13" max="13" width="9" style="2" customWidth="1"/>
    <col min="14" max="14" width="10.28515625" style="3" bestFit="1" customWidth="1"/>
    <col min="15" max="15" width="6.5703125" style="2" customWidth="1"/>
    <col min="16" max="16" width="10.140625" style="1" customWidth="1"/>
    <col min="17" max="17" width="11" style="1" customWidth="1"/>
    <col min="18" max="16384" width="9.140625" style="1"/>
  </cols>
  <sheetData>
    <row r="1" spans="1:17" ht="44.25" customHeight="1" x14ac:dyDescent="0.2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36.75" customHeight="1" x14ac:dyDescent="0.2">
      <c r="A2" s="30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75" x14ac:dyDescent="0.2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9.5" customHeight="1" x14ac:dyDescent="0.2">
      <c r="B4" s="27" t="s">
        <v>26</v>
      </c>
      <c r="C4" s="27"/>
      <c r="D4" s="27"/>
      <c r="M4" s="26" t="s">
        <v>32</v>
      </c>
      <c r="N4" s="26"/>
      <c r="O4" s="26"/>
      <c r="P4" s="26"/>
      <c r="Q4" s="26"/>
    </row>
    <row r="5" spans="1:17" ht="73.5" customHeight="1" x14ac:dyDescent="0.2">
      <c r="B5" s="32" t="s">
        <v>12</v>
      </c>
      <c r="C5" s="32" t="s">
        <v>11</v>
      </c>
      <c r="D5" s="32" t="s">
        <v>10</v>
      </c>
      <c r="E5" s="32" t="s">
        <v>9</v>
      </c>
      <c r="F5" s="25" t="s">
        <v>8</v>
      </c>
      <c r="G5" s="25"/>
      <c r="H5" s="25" t="s">
        <v>28</v>
      </c>
      <c r="I5" s="25"/>
      <c r="J5" s="25" t="s">
        <v>29</v>
      </c>
      <c r="K5" s="25"/>
      <c r="L5" s="25" t="s">
        <v>30</v>
      </c>
      <c r="M5" s="25"/>
      <c r="N5" s="25" t="s">
        <v>31</v>
      </c>
      <c r="O5" s="25"/>
      <c r="P5" s="33" t="s">
        <v>7</v>
      </c>
      <c r="Q5" s="32" t="s">
        <v>6</v>
      </c>
    </row>
    <row r="6" spans="1:17" ht="34.5" customHeight="1" x14ac:dyDescent="0.2">
      <c r="B6" s="32"/>
      <c r="C6" s="32"/>
      <c r="D6" s="32"/>
      <c r="E6" s="32"/>
      <c r="F6" s="10" t="s">
        <v>5</v>
      </c>
      <c r="G6" s="8" t="s">
        <v>4</v>
      </c>
      <c r="H6" s="10" t="s">
        <v>5</v>
      </c>
      <c r="I6" s="8" t="s">
        <v>4</v>
      </c>
      <c r="J6" s="10" t="s">
        <v>5</v>
      </c>
      <c r="K6" s="8" t="s">
        <v>4</v>
      </c>
      <c r="L6" s="10" t="s">
        <v>5</v>
      </c>
      <c r="M6" s="8" t="s">
        <v>4</v>
      </c>
      <c r="N6" s="5" t="s">
        <v>5</v>
      </c>
      <c r="O6" s="8" t="s">
        <v>4</v>
      </c>
      <c r="P6" s="33"/>
      <c r="Q6" s="32"/>
    </row>
    <row r="7" spans="1:17" ht="48" customHeight="1" x14ac:dyDescent="0.2">
      <c r="B7" s="11">
        <v>1</v>
      </c>
      <c r="C7" s="18" t="s">
        <v>34</v>
      </c>
      <c r="D7" s="11" t="s">
        <v>35</v>
      </c>
      <c r="E7" s="11"/>
      <c r="F7" s="17">
        <v>208</v>
      </c>
      <c r="G7" s="19">
        <v>1.5</v>
      </c>
      <c r="H7" s="17">
        <v>324.87</v>
      </c>
      <c r="I7" s="19">
        <v>1</v>
      </c>
      <c r="J7" s="17">
        <v>302.68</v>
      </c>
      <c r="K7" s="19">
        <v>1</v>
      </c>
      <c r="L7" s="17">
        <v>383</v>
      </c>
      <c r="M7" s="19">
        <v>2</v>
      </c>
      <c r="N7" s="5">
        <v>35</v>
      </c>
      <c r="O7" s="9">
        <v>5</v>
      </c>
      <c r="P7" s="12">
        <f t="shared" ref="P7:P13" si="0">G7+I7+K7+M7+O7</f>
        <v>10.5</v>
      </c>
      <c r="Q7" s="11">
        <v>1</v>
      </c>
    </row>
    <row r="8" spans="1:17" ht="48" customHeight="1" x14ac:dyDescent="0.2">
      <c r="B8" s="11">
        <v>2</v>
      </c>
      <c r="C8" s="17" t="s">
        <v>21</v>
      </c>
      <c r="D8" s="11" t="s">
        <v>44</v>
      </c>
      <c r="E8" s="11"/>
      <c r="F8" s="17">
        <v>175</v>
      </c>
      <c r="G8" s="19">
        <v>4</v>
      </c>
      <c r="H8" s="17">
        <v>496.66</v>
      </c>
      <c r="I8" s="19">
        <v>2</v>
      </c>
      <c r="J8" s="17">
        <v>359.91</v>
      </c>
      <c r="K8" s="19">
        <v>3</v>
      </c>
      <c r="L8" s="17">
        <v>405</v>
      </c>
      <c r="M8" s="19">
        <v>1</v>
      </c>
      <c r="N8" s="5">
        <v>42</v>
      </c>
      <c r="O8" s="9">
        <v>2</v>
      </c>
      <c r="P8" s="12">
        <f>G8+I8+K8+M8+O8</f>
        <v>12</v>
      </c>
      <c r="Q8" s="11">
        <v>2</v>
      </c>
    </row>
    <row r="9" spans="1:17" ht="48" customHeight="1" x14ac:dyDescent="0.2">
      <c r="B9" s="11">
        <v>3</v>
      </c>
      <c r="C9" s="17" t="s">
        <v>22</v>
      </c>
      <c r="D9" s="11" t="s">
        <v>39</v>
      </c>
      <c r="E9" s="11"/>
      <c r="F9" s="17">
        <v>208</v>
      </c>
      <c r="G9" s="19">
        <v>1.5</v>
      </c>
      <c r="H9" s="17">
        <v>556.52</v>
      </c>
      <c r="I9" s="19">
        <v>4</v>
      </c>
      <c r="J9" s="17">
        <v>333.84</v>
      </c>
      <c r="K9" s="19">
        <v>2</v>
      </c>
      <c r="L9" s="17">
        <v>379</v>
      </c>
      <c r="M9" s="19">
        <v>3</v>
      </c>
      <c r="N9" s="5">
        <v>40</v>
      </c>
      <c r="O9" s="9">
        <v>3</v>
      </c>
      <c r="P9" s="12">
        <f t="shared" si="0"/>
        <v>13.5</v>
      </c>
      <c r="Q9" s="13">
        <v>3</v>
      </c>
    </row>
    <row r="10" spans="1:17" ht="48" customHeight="1" x14ac:dyDescent="0.2">
      <c r="A10" s="22"/>
      <c r="B10" s="13">
        <v>4</v>
      </c>
      <c r="C10" s="17" t="s">
        <v>17</v>
      </c>
      <c r="D10" s="11" t="s">
        <v>40</v>
      </c>
      <c r="E10" s="11"/>
      <c r="F10" s="17">
        <v>145</v>
      </c>
      <c r="G10" s="19">
        <v>5</v>
      </c>
      <c r="H10" s="17">
        <v>540.99</v>
      </c>
      <c r="I10" s="19">
        <v>3</v>
      </c>
      <c r="J10" s="17">
        <v>500.61</v>
      </c>
      <c r="K10" s="19">
        <v>4</v>
      </c>
      <c r="L10" s="17">
        <v>355</v>
      </c>
      <c r="M10" s="19">
        <v>5</v>
      </c>
      <c r="N10" s="5">
        <v>48</v>
      </c>
      <c r="O10" s="9">
        <v>1</v>
      </c>
      <c r="P10" s="12">
        <f t="shared" si="0"/>
        <v>18</v>
      </c>
      <c r="Q10" s="13">
        <v>4</v>
      </c>
    </row>
    <row r="11" spans="1:17" ht="48" customHeight="1" x14ac:dyDescent="0.2">
      <c r="A11" s="22"/>
      <c r="B11" s="13">
        <v>5</v>
      </c>
      <c r="C11" s="17" t="s">
        <v>23</v>
      </c>
      <c r="D11" s="11" t="s">
        <v>41</v>
      </c>
      <c r="E11" s="11"/>
      <c r="F11" s="17">
        <v>204</v>
      </c>
      <c r="G11" s="19">
        <v>3</v>
      </c>
      <c r="H11" s="17">
        <v>660.75</v>
      </c>
      <c r="I11" s="19">
        <v>6</v>
      </c>
      <c r="J11" s="17">
        <v>592.4</v>
      </c>
      <c r="K11" s="19">
        <v>5</v>
      </c>
      <c r="L11" s="17">
        <v>361</v>
      </c>
      <c r="M11" s="19">
        <v>4</v>
      </c>
      <c r="N11" s="5">
        <v>33</v>
      </c>
      <c r="O11" s="9">
        <v>6</v>
      </c>
      <c r="P11" s="12">
        <f t="shared" si="0"/>
        <v>24</v>
      </c>
      <c r="Q11" s="13">
        <v>5</v>
      </c>
    </row>
    <row r="12" spans="1:17" ht="48" customHeight="1" x14ac:dyDescent="0.2">
      <c r="A12" s="22"/>
      <c r="B12" s="13">
        <v>6</v>
      </c>
      <c r="C12" s="17" t="s">
        <v>24</v>
      </c>
      <c r="D12" s="11" t="s">
        <v>25</v>
      </c>
      <c r="E12" s="11"/>
      <c r="F12" s="17">
        <v>123</v>
      </c>
      <c r="G12" s="19">
        <v>6</v>
      </c>
      <c r="H12" s="17">
        <v>659.06</v>
      </c>
      <c r="I12" s="19">
        <v>5</v>
      </c>
      <c r="J12" s="17">
        <v>684.55</v>
      </c>
      <c r="K12" s="19">
        <v>6</v>
      </c>
      <c r="L12" s="17">
        <v>341</v>
      </c>
      <c r="M12" s="19">
        <v>6</v>
      </c>
      <c r="N12" s="5">
        <v>39</v>
      </c>
      <c r="O12" s="9">
        <v>4</v>
      </c>
      <c r="P12" s="12">
        <f t="shared" si="0"/>
        <v>27</v>
      </c>
      <c r="Q12" s="13">
        <v>6</v>
      </c>
    </row>
    <row r="13" spans="1:17" ht="48" customHeight="1" x14ac:dyDescent="0.2">
      <c r="A13" s="22"/>
      <c r="B13" s="13">
        <v>7</v>
      </c>
      <c r="C13" s="17" t="s">
        <v>42</v>
      </c>
      <c r="D13" s="11" t="s">
        <v>43</v>
      </c>
      <c r="E13" s="11"/>
      <c r="F13" s="17">
        <v>110</v>
      </c>
      <c r="G13" s="19">
        <v>7</v>
      </c>
      <c r="H13" s="17">
        <v>875.62</v>
      </c>
      <c r="I13" s="19">
        <v>7</v>
      </c>
      <c r="J13" s="17">
        <v>803.15</v>
      </c>
      <c r="K13" s="19">
        <v>7</v>
      </c>
      <c r="L13" s="17">
        <v>208</v>
      </c>
      <c r="M13" s="19">
        <v>7</v>
      </c>
      <c r="N13" s="5">
        <v>2</v>
      </c>
      <c r="O13" s="9">
        <v>7</v>
      </c>
      <c r="P13" s="12">
        <f t="shared" si="0"/>
        <v>35</v>
      </c>
      <c r="Q13" s="13">
        <v>7</v>
      </c>
    </row>
    <row r="14" spans="1:17" ht="27.75" hidden="1" customHeight="1" x14ac:dyDescent="0.2">
      <c r="B14" s="20">
        <v>5</v>
      </c>
      <c r="C14" s="20">
        <f>'[1]лист регистр 1'!C11</f>
        <v>0</v>
      </c>
      <c r="D14" s="20">
        <f>'[1]лист регистр 1'!D11</f>
        <v>0</v>
      </c>
      <c r="E14" s="20">
        <f>'[1]лист регистр 1'!E11</f>
        <v>0</v>
      </c>
      <c r="F14" s="21">
        <f>'[1]стрелок (1)'!N11</f>
        <v>0</v>
      </c>
      <c r="G14" s="21">
        <f>'[1]стрелок (1)'!O11</f>
        <v>0</v>
      </c>
      <c r="H14" s="21">
        <f>'[1]Бег (1)'!N11</f>
        <v>0</v>
      </c>
      <c r="I14" s="21">
        <f>'[1]Бег (1)'!O11</f>
        <v>0</v>
      </c>
      <c r="J14" s="21">
        <f>'[1]СИЛА (1)'!N11</f>
        <v>0</v>
      </c>
      <c r="K14" s="21">
        <f>'[1]СИЛА (1)'!O11</f>
        <v>0</v>
      </c>
      <c r="L14" s="21"/>
      <c r="M14" s="21"/>
      <c r="N14" s="23">
        <f>'[1]Гибость (1)'!N11</f>
        <v>0</v>
      </c>
      <c r="O14" s="23">
        <f>'[1]Гибость (1)'!O11</f>
        <v>0</v>
      </c>
      <c r="P14" s="20">
        <f t="shared" ref="P14:P21" si="1">G14+I14+K14+O14</f>
        <v>0</v>
      </c>
      <c r="Q14" s="24"/>
    </row>
    <row r="15" spans="1:17" ht="27.75" hidden="1" customHeight="1" x14ac:dyDescent="0.2">
      <c r="B15" s="11">
        <v>6</v>
      </c>
      <c r="C15" s="11">
        <f>'[1]лист регистр 1'!C12</f>
        <v>0</v>
      </c>
      <c r="D15" s="11">
        <f>'[1]лист регистр 1'!D12</f>
        <v>0</v>
      </c>
      <c r="E15" s="11">
        <f>'[1]лист регистр 1'!E12</f>
        <v>0</v>
      </c>
      <c r="F15" s="10">
        <f>'[1]стрелок (1)'!N12</f>
        <v>0</v>
      </c>
      <c r="G15" s="10">
        <f>'[1]стрелок (1)'!O12</f>
        <v>0</v>
      </c>
      <c r="H15" s="10">
        <f>'[1]Бег (1)'!N12</f>
        <v>0</v>
      </c>
      <c r="I15" s="10">
        <f>'[1]Бег (1)'!O12</f>
        <v>0</v>
      </c>
      <c r="J15" s="10">
        <f>'[1]СИЛА (1)'!N12</f>
        <v>0</v>
      </c>
      <c r="K15" s="10">
        <f>'[1]СИЛА (1)'!O12</f>
        <v>0</v>
      </c>
      <c r="L15" s="10"/>
      <c r="M15" s="10"/>
      <c r="N15" s="5">
        <f>'[1]Гибость (1)'!N12</f>
        <v>0</v>
      </c>
      <c r="O15" s="5">
        <f>'[1]Гибость (1)'!O12</f>
        <v>0</v>
      </c>
      <c r="P15" s="11">
        <f t="shared" si="1"/>
        <v>0</v>
      </c>
      <c r="Q15" s="7"/>
    </row>
    <row r="16" spans="1:17" ht="27.75" hidden="1" customHeight="1" x14ac:dyDescent="0.2">
      <c r="B16" s="11">
        <v>7</v>
      </c>
      <c r="C16" s="11">
        <f>'[1]лист регистр 1'!C13</f>
        <v>0</v>
      </c>
      <c r="D16" s="11">
        <f>'[1]лист регистр 1'!D13</f>
        <v>0</v>
      </c>
      <c r="E16" s="11">
        <f>'[1]лист регистр 1'!E13</f>
        <v>0</v>
      </c>
      <c r="F16" s="10">
        <f>'[1]стрелок (1)'!N13</f>
        <v>0</v>
      </c>
      <c r="G16" s="10">
        <f>'[1]стрелок (1)'!O13</f>
        <v>0</v>
      </c>
      <c r="H16" s="10">
        <f>'[1]Бег (1)'!N13</f>
        <v>0</v>
      </c>
      <c r="I16" s="10">
        <f>'[1]Бег (1)'!O13</f>
        <v>0</v>
      </c>
      <c r="J16" s="10">
        <f>'[1]СИЛА (1)'!N13</f>
        <v>0</v>
      </c>
      <c r="K16" s="10">
        <f>'[1]СИЛА (1)'!O13</f>
        <v>0</v>
      </c>
      <c r="L16" s="10"/>
      <c r="M16" s="10"/>
      <c r="N16" s="5">
        <f>'[1]Гибость (1)'!N13</f>
        <v>0</v>
      </c>
      <c r="O16" s="5">
        <f>'[1]Гибость (1)'!O13</f>
        <v>0</v>
      </c>
      <c r="P16" s="11">
        <f t="shared" si="1"/>
        <v>0</v>
      </c>
      <c r="Q16" s="7"/>
    </row>
    <row r="17" spans="2:17" ht="27.75" hidden="1" customHeight="1" x14ac:dyDescent="0.2">
      <c r="B17" s="11">
        <v>8</v>
      </c>
      <c r="C17" s="11">
        <f>'[1]лист регистр 1'!C14</f>
        <v>0</v>
      </c>
      <c r="D17" s="11">
        <f>'[1]лист регистр 1'!D14</f>
        <v>0</v>
      </c>
      <c r="E17" s="11">
        <f>'[1]лист регистр 1'!E14</f>
        <v>0</v>
      </c>
      <c r="F17" s="10">
        <f>'[1]стрелок (1)'!N14</f>
        <v>0</v>
      </c>
      <c r="G17" s="10">
        <f>'[1]стрелок (1)'!O14</f>
        <v>0</v>
      </c>
      <c r="H17" s="10">
        <f>'[1]Бег (1)'!N14</f>
        <v>0</v>
      </c>
      <c r="I17" s="10">
        <f>'[1]Бег (1)'!O14</f>
        <v>0</v>
      </c>
      <c r="J17" s="10">
        <f>'[1]СИЛА (1)'!N14</f>
        <v>0</v>
      </c>
      <c r="K17" s="10">
        <f>'[1]СИЛА (1)'!O14</f>
        <v>0</v>
      </c>
      <c r="L17" s="10"/>
      <c r="M17" s="10"/>
      <c r="N17" s="5">
        <f>'[1]Гибость (1)'!N14</f>
        <v>0</v>
      </c>
      <c r="O17" s="5">
        <f>'[1]Гибость (1)'!O14</f>
        <v>0</v>
      </c>
      <c r="P17" s="11">
        <f t="shared" si="1"/>
        <v>0</v>
      </c>
      <c r="Q17" s="7"/>
    </row>
    <row r="18" spans="2:17" ht="27.75" hidden="1" customHeight="1" x14ac:dyDescent="0.2">
      <c r="B18" s="11">
        <v>9</v>
      </c>
      <c r="C18" s="11">
        <f>'[1]лист регистр 1'!C15</f>
        <v>0</v>
      </c>
      <c r="D18" s="11">
        <f>'[1]лист регистр 1'!D15</f>
        <v>0</v>
      </c>
      <c r="E18" s="11">
        <f>'[1]лист регистр 1'!E15</f>
        <v>0</v>
      </c>
      <c r="F18" s="10">
        <f>'[1]стрелок (1)'!N15</f>
        <v>0</v>
      </c>
      <c r="G18" s="10">
        <f>'[1]стрелок (1)'!O15</f>
        <v>0</v>
      </c>
      <c r="H18" s="10">
        <f>'[1]Бег (1)'!N15</f>
        <v>0</v>
      </c>
      <c r="I18" s="10">
        <f>'[1]Бег (1)'!O15</f>
        <v>0</v>
      </c>
      <c r="J18" s="10">
        <f>'[1]СИЛА (1)'!N15</f>
        <v>0</v>
      </c>
      <c r="K18" s="10">
        <f>'[1]СИЛА (1)'!O15</f>
        <v>0</v>
      </c>
      <c r="L18" s="10"/>
      <c r="M18" s="10"/>
      <c r="N18" s="5">
        <f>'[1]Гибость (1)'!N15</f>
        <v>0</v>
      </c>
      <c r="O18" s="5">
        <f>'[1]Гибость (1)'!O15</f>
        <v>0</v>
      </c>
      <c r="P18" s="11">
        <f t="shared" si="1"/>
        <v>0</v>
      </c>
      <c r="Q18" s="7"/>
    </row>
    <row r="19" spans="2:17" ht="27.75" hidden="1" customHeight="1" x14ac:dyDescent="0.2">
      <c r="B19" s="11">
        <v>10</v>
      </c>
      <c r="C19" s="11">
        <f>'[1]лист регистр 1'!C16</f>
        <v>0</v>
      </c>
      <c r="D19" s="11">
        <f>'[1]лист регистр 1'!D16</f>
        <v>0</v>
      </c>
      <c r="E19" s="11">
        <f>'[1]лист регистр 1'!E16</f>
        <v>0</v>
      </c>
      <c r="F19" s="10">
        <f>'[1]стрелок (1)'!N16</f>
        <v>0</v>
      </c>
      <c r="G19" s="10">
        <f>'[1]стрелок (1)'!O16</f>
        <v>0</v>
      </c>
      <c r="H19" s="10">
        <f>'[1]Бег (1)'!N16</f>
        <v>0</v>
      </c>
      <c r="I19" s="10">
        <f>'[1]Бег (1)'!O16</f>
        <v>0</v>
      </c>
      <c r="J19" s="10">
        <f>'[1]СИЛА (1)'!N16</f>
        <v>0</v>
      </c>
      <c r="K19" s="10">
        <f>'[1]СИЛА (1)'!O16</f>
        <v>0</v>
      </c>
      <c r="L19" s="10"/>
      <c r="M19" s="10"/>
      <c r="N19" s="5">
        <f>'[1]Гибость (1)'!N16</f>
        <v>0</v>
      </c>
      <c r="O19" s="5">
        <f>'[1]Гибость (1)'!O16</f>
        <v>0</v>
      </c>
      <c r="P19" s="11">
        <f t="shared" si="1"/>
        <v>0</v>
      </c>
      <c r="Q19" s="11"/>
    </row>
    <row r="20" spans="2:17" ht="27.75" hidden="1" customHeight="1" x14ac:dyDescent="0.2">
      <c r="B20" s="11">
        <v>11</v>
      </c>
      <c r="C20" s="11">
        <f>'[1]лист регистр 1'!C17</f>
        <v>0</v>
      </c>
      <c r="D20" s="11">
        <f>'[1]лист регистр 1'!D17</f>
        <v>0</v>
      </c>
      <c r="E20" s="11">
        <f>'[1]лист регистр 1'!E17</f>
        <v>0</v>
      </c>
      <c r="F20" s="10">
        <f>'[1]стрелок (1)'!N17</f>
        <v>0</v>
      </c>
      <c r="G20" s="10">
        <f>'[1]стрелок (1)'!O17</f>
        <v>0</v>
      </c>
      <c r="H20" s="10">
        <f>'[1]Бег (1)'!N17</f>
        <v>0</v>
      </c>
      <c r="I20" s="10">
        <f>'[1]Бег (1)'!O17</f>
        <v>0</v>
      </c>
      <c r="J20" s="10">
        <f>'[1]СИЛА (1)'!N17</f>
        <v>0</v>
      </c>
      <c r="K20" s="10">
        <f>'[1]СИЛА (1)'!O17</f>
        <v>0</v>
      </c>
      <c r="L20" s="10"/>
      <c r="M20" s="10"/>
      <c r="N20" s="5">
        <f>'[1]Гибость (1)'!N17</f>
        <v>0</v>
      </c>
      <c r="O20" s="5">
        <f>'[1]Гибость (1)'!O17</f>
        <v>0</v>
      </c>
      <c r="P20" s="11">
        <f t="shared" si="1"/>
        <v>0</v>
      </c>
      <c r="Q20" s="11"/>
    </row>
    <row r="21" spans="2:17" ht="27.75" hidden="1" customHeight="1" x14ac:dyDescent="0.2">
      <c r="B21" s="11">
        <v>12</v>
      </c>
      <c r="C21" s="11">
        <f>'[1]лист регистр 1'!C18</f>
        <v>0</v>
      </c>
      <c r="D21" s="11">
        <f>'[1]лист регистр 1'!D18</f>
        <v>0</v>
      </c>
      <c r="E21" s="11">
        <f>'[1]лист регистр 1'!E18</f>
        <v>0</v>
      </c>
      <c r="F21" s="10">
        <f>'[1]стрелок (1)'!N18</f>
        <v>0</v>
      </c>
      <c r="G21" s="10">
        <f>'[1]стрелок (1)'!O18</f>
        <v>0</v>
      </c>
      <c r="H21" s="10">
        <f>'[1]Бег (1)'!N18</f>
        <v>0</v>
      </c>
      <c r="I21" s="10">
        <f>'[1]Бег (1)'!O18</f>
        <v>0</v>
      </c>
      <c r="J21" s="10">
        <f>'[1]СИЛА (1)'!N18</f>
        <v>0</v>
      </c>
      <c r="K21" s="10">
        <f>'[1]СИЛА (1)'!O18</f>
        <v>0</v>
      </c>
      <c r="L21" s="10"/>
      <c r="M21" s="10"/>
      <c r="N21" s="5">
        <f>'[1]Гибость (1)'!N18</f>
        <v>0</v>
      </c>
      <c r="O21" s="5">
        <f>'[1]Гибость (1)'!O18</f>
        <v>0</v>
      </c>
      <c r="P21" s="11">
        <f t="shared" si="1"/>
        <v>0</v>
      </c>
      <c r="Q21" s="11"/>
    </row>
    <row r="23" spans="2:17" ht="30" customHeight="1" x14ac:dyDescent="0.2">
      <c r="B23" s="28" t="s">
        <v>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2:17" ht="27.75" customHeight="1" x14ac:dyDescent="0.2">
      <c r="B24" s="28" t="s">
        <v>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</sheetData>
  <mergeCells count="18">
    <mergeCell ref="A1:Q1"/>
    <mergeCell ref="A2:Q2"/>
    <mergeCell ref="A3:Q3"/>
    <mergeCell ref="B4:D4"/>
    <mergeCell ref="M4:Q4"/>
    <mergeCell ref="B23:Q23"/>
    <mergeCell ref="B24:Q24"/>
    <mergeCell ref="H5:I5"/>
    <mergeCell ref="J5:K5"/>
    <mergeCell ref="L5:M5"/>
    <mergeCell ref="N5:O5"/>
    <mergeCell ref="P5:P6"/>
    <mergeCell ref="Q5:Q6"/>
    <mergeCell ref="B5:B6"/>
    <mergeCell ref="C5:C6"/>
    <mergeCell ref="D5:D6"/>
    <mergeCell ref="E5:E6"/>
    <mergeCell ref="F5:G5"/>
  </mergeCells>
  <pageMargins left="0.16" right="0.16" top="0.16" bottom="0.16" header="0.5" footer="0.16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итоговый 1</vt:lpstr>
      <vt:lpstr>итоговый 2</vt:lpstr>
      <vt:lpstr>итоговый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Sergey</cp:lastModifiedBy>
  <cp:lastPrinted>2023-03-13T09:47:36Z</cp:lastPrinted>
  <dcterms:created xsi:type="dcterms:W3CDTF">2022-10-07T10:56:45Z</dcterms:created>
  <dcterms:modified xsi:type="dcterms:W3CDTF">2023-03-14T11:41:06Z</dcterms:modified>
</cp:coreProperties>
</file>