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65341" windowWidth="15480" windowHeight="11640" activeTab="0"/>
  </bookViews>
  <sheets>
    <sheet name="сводн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<sst xmlns="http://schemas.openxmlformats.org/spreadsheetml/2006/main" count="71" uniqueCount="56">
  <si>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Главный секретарь соревнований, СС2К __________________/Герасимов Е.В../</t>
  </si>
  <si>
    <t>Главный судья соревнований, СС1К _______________________/Клюйков С.Е./</t>
  </si>
  <si>
    <t>Антропова К.А.</t>
  </si>
  <si>
    <t>Шпак В.О.</t>
  </si>
  <si>
    <t>493-2</t>
  </si>
  <si>
    <t>Гузо В.Ю.</t>
  </si>
  <si>
    <t>Воробьева М.Б.</t>
  </si>
  <si>
    <t>Герасимова О.А.,Денисов И.А.</t>
  </si>
  <si>
    <t>493-1</t>
  </si>
  <si>
    <t>Шавуров А.В.</t>
  </si>
  <si>
    <t>СВУ МВД</t>
  </si>
  <si>
    <t>3 возрастная группа</t>
  </si>
  <si>
    <t>Миронов А.В.</t>
  </si>
  <si>
    <t>лицей 389</t>
  </si>
  <si>
    <t>Чистякова Т.И.</t>
  </si>
  <si>
    <t>лицей 384</t>
  </si>
  <si>
    <t>Герасимова О.А., Денисов И.А.</t>
  </si>
  <si>
    <t>2 возрастная группа</t>
  </si>
  <si>
    <t>лицей 378</t>
  </si>
  <si>
    <t>Волик Н.С.</t>
  </si>
  <si>
    <t>1 возрастная группа</t>
  </si>
  <si>
    <t>Место</t>
  </si>
  <si>
    <t xml:space="preserve">Результат </t>
  </si>
  <si>
    <t>Итоговое место</t>
  </si>
  <si>
    <t>Силовая гимнастика</t>
  </si>
  <si>
    <t>Бег 60 метров</t>
  </si>
  <si>
    <t xml:space="preserve">Стрельба из пневматической винтовки </t>
  </si>
  <si>
    <t>ФИО Руководителя</t>
  </si>
  <si>
    <t>ОУ</t>
  </si>
  <si>
    <t>№ п/п</t>
  </si>
  <si>
    <t>ГБОУ Лицей № 384 Кировского района С-Пб</t>
  </si>
  <si>
    <t xml:space="preserve">Сводно-итоговый протокол </t>
  </si>
  <si>
    <t>Тукало В.А.</t>
  </si>
  <si>
    <t>Попова С.П.</t>
  </si>
  <si>
    <t>Герасимов Е.В.</t>
  </si>
  <si>
    <t>13 октября 2016 года</t>
  </si>
  <si>
    <t>Матевосян М.В.</t>
  </si>
  <si>
    <t>Клюйков С.Е.</t>
  </si>
  <si>
    <t>Костяков М.В.</t>
  </si>
  <si>
    <t>Яковлева В.В.</t>
  </si>
  <si>
    <t>Шпинок В.А.</t>
  </si>
  <si>
    <t>Григорьева Ж.В.</t>
  </si>
  <si>
    <t>2</t>
  </si>
  <si>
    <t>1</t>
  </si>
  <si>
    <t>3(в\к)</t>
  </si>
  <si>
    <t>2(в\к)</t>
  </si>
  <si>
    <t>1(в\к)</t>
  </si>
  <si>
    <t>4</t>
  </si>
  <si>
    <t>2-3</t>
  </si>
  <si>
    <t>4-5</t>
  </si>
  <si>
    <t>6</t>
  </si>
  <si>
    <t>7-8</t>
  </si>
  <si>
    <t>9</t>
  </si>
  <si>
    <t>10</t>
  </si>
  <si>
    <t>Первенство школьников Кировского района                                                                                              по военно-спортивному многоборью</t>
  </si>
  <si>
    <t>Сумма мест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</si>
</sst>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514350</xdr:colOff>
      <xdr:row>2</xdr:row>
      <xdr:rowOff>19050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285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0</xdr:row>
      <xdr:rowOff>38100</xdr:rowOff>
    </xdr:from>
    <xdr:to>
      <xdr:col>10</xdr:col>
      <xdr:colOff>266700</xdr:colOff>
      <xdr:row>2</xdr:row>
      <xdr:rowOff>57150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381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2">
      <selection activeCell="R14" sqref="R14"/>
    </sheetView>
  </sheetViews>
  <sheetFormatPr defaultColWidth="9.00390625" defaultRowHeight="12.75"/>
  <cols>
    <col min="1" max="1" width="4.125" style="1" bestFit="1" customWidth="1"/>
    <col min="2" max="2" width="11.125" style="1" bestFit="1" customWidth="1"/>
    <col min="3" max="3" width="26.625" style="3" customWidth="1"/>
    <col min="4" max="4" width="9.25390625" style="1" customWidth="1"/>
    <col min="5" max="5" width="6.375" style="2" customWidth="1"/>
    <col min="6" max="6" width="8.75390625" style="1" customWidth="1"/>
    <col min="7" max="7" width="6.625" style="2" customWidth="1"/>
    <col min="8" max="8" width="7.625" style="1" customWidth="1"/>
    <col min="9" max="9" width="7.00390625" style="2" customWidth="1"/>
    <col min="10" max="10" width="7.00390625" style="1" customWidth="1"/>
    <col min="11" max="11" width="6.75390625" style="2" customWidth="1"/>
    <col min="12" max="16384" width="9.125" style="1" customWidth="1"/>
  </cols>
  <sheetData>
    <row r="1" spans="1:11" ht="42.7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49" t="s">
        <v>35</v>
      </c>
      <c r="B4" s="49"/>
      <c r="C4" s="49"/>
      <c r="D4" s="13"/>
      <c r="E4" s="12"/>
      <c r="F4" s="50" t="s">
        <v>30</v>
      </c>
      <c r="G4" s="50"/>
      <c r="H4" s="50"/>
      <c r="I4" s="50"/>
      <c r="J4" s="50"/>
      <c r="K4" s="50"/>
    </row>
    <row r="5" spans="1:11" s="4" customFormat="1" ht="48.75" customHeight="1">
      <c r="A5" s="40" t="s">
        <v>29</v>
      </c>
      <c r="B5" s="40" t="s">
        <v>28</v>
      </c>
      <c r="C5" s="42" t="s">
        <v>27</v>
      </c>
      <c r="D5" s="44" t="s">
        <v>26</v>
      </c>
      <c r="E5" s="45"/>
      <c r="F5" s="31" t="s">
        <v>25</v>
      </c>
      <c r="G5" s="32"/>
      <c r="H5" s="31" t="s">
        <v>24</v>
      </c>
      <c r="I5" s="32"/>
      <c r="J5" s="33" t="s">
        <v>55</v>
      </c>
      <c r="K5" s="35" t="s">
        <v>23</v>
      </c>
    </row>
    <row r="6" spans="1:11" s="4" customFormat="1" ht="25.5" customHeight="1">
      <c r="A6" s="41"/>
      <c r="B6" s="41"/>
      <c r="C6" s="43"/>
      <c r="D6" s="28" t="s">
        <v>22</v>
      </c>
      <c r="E6" s="29" t="s">
        <v>21</v>
      </c>
      <c r="F6" s="28" t="s">
        <v>22</v>
      </c>
      <c r="G6" s="29" t="s">
        <v>21</v>
      </c>
      <c r="H6" s="28" t="s">
        <v>22</v>
      </c>
      <c r="I6" s="29" t="s">
        <v>21</v>
      </c>
      <c r="J6" s="34"/>
      <c r="K6" s="36"/>
    </row>
    <row r="7" spans="1:11" s="4" customFormat="1" ht="20.25" customHeight="1">
      <c r="A7" s="31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2"/>
    </row>
    <row r="8" spans="1:11" s="4" customFormat="1" ht="20.25" customHeight="1">
      <c r="A8" s="11">
        <v>1</v>
      </c>
      <c r="B8" s="11">
        <v>585</v>
      </c>
      <c r="C8" s="18" t="s">
        <v>32</v>
      </c>
      <c r="D8" s="24">
        <v>148</v>
      </c>
      <c r="E8" s="26" t="s">
        <v>42</v>
      </c>
      <c r="F8" s="25">
        <v>213</v>
      </c>
      <c r="G8" s="26" t="s">
        <v>43</v>
      </c>
      <c r="H8" s="25">
        <v>148</v>
      </c>
      <c r="I8" s="26" t="s">
        <v>43</v>
      </c>
      <c r="J8" s="19" t="s">
        <v>47</v>
      </c>
      <c r="K8" s="19" t="s">
        <v>43</v>
      </c>
    </row>
    <row r="9" spans="1:11" s="4" customFormat="1" ht="20.25" customHeight="1">
      <c r="A9" s="11">
        <v>2</v>
      </c>
      <c r="B9" s="11" t="s">
        <v>15</v>
      </c>
      <c r="C9" s="11" t="s">
        <v>34</v>
      </c>
      <c r="D9" s="25">
        <v>98</v>
      </c>
      <c r="E9" s="26">
        <v>3</v>
      </c>
      <c r="F9" s="25">
        <v>154.5</v>
      </c>
      <c r="G9" s="26">
        <v>2</v>
      </c>
      <c r="H9" s="25">
        <v>28</v>
      </c>
      <c r="I9" s="26">
        <v>2</v>
      </c>
      <c r="J9" s="25">
        <v>7</v>
      </c>
      <c r="K9" s="25">
        <v>2</v>
      </c>
    </row>
    <row r="10" spans="1:11" s="4" customFormat="1" ht="20.25" customHeight="1">
      <c r="A10" s="11">
        <v>3</v>
      </c>
      <c r="B10" s="11">
        <v>269</v>
      </c>
      <c r="C10" s="10" t="s">
        <v>19</v>
      </c>
      <c r="D10" s="25">
        <v>164</v>
      </c>
      <c r="E10" s="26">
        <v>1</v>
      </c>
      <c r="F10" s="25">
        <v>141.5</v>
      </c>
      <c r="G10" s="26">
        <v>4</v>
      </c>
      <c r="H10" s="25">
        <v>9</v>
      </c>
      <c r="I10" s="26">
        <v>4</v>
      </c>
      <c r="J10" s="25">
        <v>9</v>
      </c>
      <c r="K10" s="25">
        <v>3</v>
      </c>
    </row>
    <row r="11" spans="1:11" s="4" customFormat="1" ht="20.25" customHeight="1">
      <c r="A11" s="11">
        <v>4</v>
      </c>
      <c r="B11" s="11">
        <v>481</v>
      </c>
      <c r="C11" s="11" t="s">
        <v>33</v>
      </c>
      <c r="D11" s="25">
        <v>88</v>
      </c>
      <c r="E11" s="26">
        <v>4</v>
      </c>
      <c r="F11" s="25">
        <v>145</v>
      </c>
      <c r="G11" s="26">
        <v>3</v>
      </c>
      <c r="H11" s="25">
        <v>22</v>
      </c>
      <c r="I11" s="26">
        <v>3</v>
      </c>
      <c r="J11" s="25">
        <v>10</v>
      </c>
      <c r="K11" s="25">
        <v>4</v>
      </c>
    </row>
    <row r="12" spans="1:11" s="4" customFormat="1" ht="20.25" customHeight="1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4" customFormat="1" ht="20.25" customHeight="1">
      <c r="A13" s="11">
        <v>1</v>
      </c>
      <c r="B13" s="11">
        <v>493</v>
      </c>
      <c r="C13" s="11" t="s">
        <v>14</v>
      </c>
      <c r="D13" s="11">
        <v>372</v>
      </c>
      <c r="E13" s="27">
        <v>1</v>
      </c>
      <c r="F13" s="11">
        <v>304</v>
      </c>
      <c r="G13" s="27">
        <v>2</v>
      </c>
      <c r="H13" s="11">
        <v>271</v>
      </c>
      <c r="I13" s="27">
        <v>1</v>
      </c>
      <c r="J13" s="11">
        <f aca="true" t="shared" si="0" ref="J13:J20">SUM(E13,G13,I13)</f>
        <v>4</v>
      </c>
      <c r="K13" s="11">
        <v>1</v>
      </c>
    </row>
    <row r="14" spans="1:11" s="4" customFormat="1" ht="20.25" customHeight="1">
      <c r="A14" s="11">
        <v>2</v>
      </c>
      <c r="B14" s="11" t="s">
        <v>18</v>
      </c>
      <c r="C14" s="10" t="s">
        <v>36</v>
      </c>
      <c r="D14" s="11">
        <v>164</v>
      </c>
      <c r="E14" s="27">
        <v>4</v>
      </c>
      <c r="F14" s="11">
        <v>318</v>
      </c>
      <c r="G14" s="27">
        <v>1</v>
      </c>
      <c r="H14" s="11">
        <v>127</v>
      </c>
      <c r="I14" s="27">
        <v>4</v>
      </c>
      <c r="J14" s="11">
        <f t="shared" si="0"/>
        <v>9</v>
      </c>
      <c r="K14" s="11">
        <v>2</v>
      </c>
    </row>
    <row r="15" spans="1:11" s="4" customFormat="1" ht="20.25" customHeight="1">
      <c r="A15" s="11">
        <v>3</v>
      </c>
      <c r="B15" s="11" t="s">
        <v>13</v>
      </c>
      <c r="C15" s="10" t="s">
        <v>40</v>
      </c>
      <c r="D15" s="11">
        <v>156</v>
      </c>
      <c r="E15" s="27">
        <v>5</v>
      </c>
      <c r="F15" s="11">
        <v>299</v>
      </c>
      <c r="G15" s="27">
        <v>3</v>
      </c>
      <c r="H15" s="11">
        <v>202</v>
      </c>
      <c r="I15" s="27">
        <v>2</v>
      </c>
      <c r="J15" s="11">
        <f t="shared" si="0"/>
        <v>10</v>
      </c>
      <c r="K15" s="11">
        <v>3</v>
      </c>
    </row>
    <row r="16" spans="1:11" s="4" customFormat="1" ht="20.25" customHeight="1">
      <c r="A16" s="11">
        <v>4</v>
      </c>
      <c r="B16" s="11" t="s">
        <v>15</v>
      </c>
      <c r="C16" s="10" t="s">
        <v>37</v>
      </c>
      <c r="D16" s="11">
        <v>362</v>
      </c>
      <c r="E16" s="27">
        <v>2</v>
      </c>
      <c r="F16" s="11">
        <v>246</v>
      </c>
      <c r="G16" s="27">
        <v>7</v>
      </c>
      <c r="H16" s="11">
        <v>138</v>
      </c>
      <c r="I16" s="27">
        <v>3</v>
      </c>
      <c r="J16" s="11">
        <f t="shared" si="0"/>
        <v>12</v>
      </c>
      <c r="K16" s="11">
        <v>4</v>
      </c>
    </row>
    <row r="17" spans="1:11" s="4" customFormat="1" ht="20.25" customHeight="1">
      <c r="A17" s="11">
        <v>5</v>
      </c>
      <c r="B17" s="11">
        <v>481</v>
      </c>
      <c r="C17" s="11" t="s">
        <v>33</v>
      </c>
      <c r="D17" s="11">
        <v>218</v>
      </c>
      <c r="E17" s="27">
        <v>3</v>
      </c>
      <c r="F17" s="11">
        <v>111.5</v>
      </c>
      <c r="G17" s="27">
        <v>8</v>
      </c>
      <c r="H17" s="11">
        <v>115</v>
      </c>
      <c r="I17" s="27">
        <v>5</v>
      </c>
      <c r="J17" s="11">
        <f t="shared" si="0"/>
        <v>16</v>
      </c>
      <c r="K17" s="11">
        <v>5</v>
      </c>
    </row>
    <row r="18" spans="1:11" s="4" customFormat="1" ht="20.25" customHeight="1">
      <c r="A18" s="11">
        <v>6</v>
      </c>
      <c r="B18" s="11">
        <v>551</v>
      </c>
      <c r="C18" s="11" t="s">
        <v>6</v>
      </c>
      <c r="D18" s="11">
        <v>108</v>
      </c>
      <c r="E18" s="27">
        <v>6</v>
      </c>
      <c r="F18" s="11">
        <v>274</v>
      </c>
      <c r="G18" s="27">
        <v>4.5</v>
      </c>
      <c r="H18" s="11">
        <v>87</v>
      </c>
      <c r="I18" s="27">
        <v>7</v>
      </c>
      <c r="J18" s="11">
        <f t="shared" si="0"/>
        <v>17.5</v>
      </c>
      <c r="K18" s="11">
        <v>6</v>
      </c>
    </row>
    <row r="19" spans="1:11" s="4" customFormat="1" ht="20.25" customHeight="1">
      <c r="A19" s="11">
        <v>7</v>
      </c>
      <c r="B19" s="11">
        <v>249</v>
      </c>
      <c r="C19" s="11" t="s">
        <v>12</v>
      </c>
      <c r="D19" s="11">
        <v>104</v>
      </c>
      <c r="E19" s="27">
        <v>7.5</v>
      </c>
      <c r="F19" s="11">
        <v>274</v>
      </c>
      <c r="G19" s="27">
        <v>4.5</v>
      </c>
      <c r="H19" s="11">
        <v>91</v>
      </c>
      <c r="I19" s="27">
        <v>6</v>
      </c>
      <c r="J19" s="11">
        <f t="shared" si="0"/>
        <v>18</v>
      </c>
      <c r="K19" s="11">
        <v>7</v>
      </c>
    </row>
    <row r="20" spans="1:11" s="4" customFormat="1" ht="22.5" customHeight="1">
      <c r="A20" s="11">
        <v>8</v>
      </c>
      <c r="B20" s="14">
        <v>381</v>
      </c>
      <c r="C20" s="15" t="s">
        <v>2</v>
      </c>
      <c r="D20" s="11">
        <v>104</v>
      </c>
      <c r="E20" s="27">
        <v>7.5</v>
      </c>
      <c r="F20" s="11">
        <v>273.5</v>
      </c>
      <c r="G20" s="27">
        <v>6</v>
      </c>
      <c r="H20" s="11">
        <v>86</v>
      </c>
      <c r="I20" s="27">
        <v>8</v>
      </c>
      <c r="J20" s="11">
        <f t="shared" si="0"/>
        <v>21.5</v>
      </c>
      <c r="K20" s="11">
        <v>8</v>
      </c>
    </row>
    <row r="21" spans="1:11" s="4" customFormat="1" ht="20.25" customHeight="1">
      <c r="A21" s="39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4" customFormat="1" ht="20.25" customHeight="1">
      <c r="A22" s="11">
        <v>1</v>
      </c>
      <c r="B22" s="20" t="s">
        <v>10</v>
      </c>
      <c r="C22" s="21" t="s">
        <v>9</v>
      </c>
      <c r="D22" s="20">
        <v>369</v>
      </c>
      <c r="E22" s="27" t="s">
        <v>44</v>
      </c>
      <c r="F22" s="20">
        <v>421</v>
      </c>
      <c r="G22" s="27" t="s">
        <v>45</v>
      </c>
      <c r="H22" s="20">
        <v>529.5</v>
      </c>
      <c r="I22" s="27" t="s">
        <v>46</v>
      </c>
      <c r="J22" s="20">
        <v>6</v>
      </c>
      <c r="K22" s="23" t="s">
        <v>46</v>
      </c>
    </row>
    <row r="23" spans="1:11" s="4" customFormat="1" ht="20.25" customHeight="1">
      <c r="A23" s="11">
        <v>2</v>
      </c>
      <c r="B23" s="14" t="s">
        <v>8</v>
      </c>
      <c r="C23" s="16" t="s">
        <v>7</v>
      </c>
      <c r="D23" s="11">
        <v>505</v>
      </c>
      <c r="E23" s="27">
        <v>1</v>
      </c>
      <c r="F23" s="11">
        <v>396</v>
      </c>
      <c r="G23" s="27">
        <v>4</v>
      </c>
      <c r="H23" s="11">
        <v>335.5</v>
      </c>
      <c r="I23" s="27">
        <v>1</v>
      </c>
      <c r="J23" s="11">
        <f aca="true" t="shared" si="1" ref="J23:J32">SUM(E23,G23,I23)</f>
        <v>6</v>
      </c>
      <c r="K23" s="22">
        <v>1</v>
      </c>
    </row>
    <row r="24" spans="1:11" s="4" customFormat="1" ht="20.25" customHeight="1">
      <c r="A24" s="11">
        <v>3</v>
      </c>
      <c r="B24" s="14">
        <v>261</v>
      </c>
      <c r="C24" s="14" t="s">
        <v>5</v>
      </c>
      <c r="D24" s="11">
        <v>254</v>
      </c>
      <c r="E24" s="27">
        <v>5</v>
      </c>
      <c r="F24" s="11">
        <v>421</v>
      </c>
      <c r="G24" s="27">
        <v>2</v>
      </c>
      <c r="H24" s="11">
        <v>262</v>
      </c>
      <c r="I24" s="27">
        <v>3</v>
      </c>
      <c r="J24" s="11">
        <f t="shared" si="1"/>
        <v>10</v>
      </c>
      <c r="K24" s="22" t="s">
        <v>48</v>
      </c>
    </row>
    <row r="25" spans="1:11" s="4" customFormat="1" ht="20.25" customHeight="1">
      <c r="A25" s="11">
        <v>4</v>
      </c>
      <c r="B25" s="14">
        <v>377</v>
      </c>
      <c r="C25" s="14" t="s">
        <v>3</v>
      </c>
      <c r="D25" s="11">
        <v>388</v>
      </c>
      <c r="E25" s="27">
        <v>2</v>
      </c>
      <c r="F25" s="11">
        <v>360</v>
      </c>
      <c r="G25" s="27">
        <v>6</v>
      </c>
      <c r="H25" s="11">
        <v>289.5</v>
      </c>
      <c r="I25" s="27">
        <v>2</v>
      </c>
      <c r="J25" s="11">
        <f t="shared" si="1"/>
        <v>10</v>
      </c>
      <c r="K25" s="22" t="s">
        <v>48</v>
      </c>
    </row>
    <row r="26" spans="1:11" s="4" customFormat="1" ht="20.25" customHeight="1">
      <c r="A26" s="11">
        <v>5</v>
      </c>
      <c r="B26" s="11">
        <v>551</v>
      </c>
      <c r="C26" s="11" t="s">
        <v>6</v>
      </c>
      <c r="D26" s="11">
        <v>198</v>
      </c>
      <c r="E26" s="27">
        <v>7</v>
      </c>
      <c r="F26" s="11">
        <v>422</v>
      </c>
      <c r="G26" s="27">
        <v>1</v>
      </c>
      <c r="H26" s="11">
        <v>216</v>
      </c>
      <c r="I26" s="27">
        <v>7</v>
      </c>
      <c r="J26" s="11">
        <f t="shared" si="1"/>
        <v>15</v>
      </c>
      <c r="K26" s="22" t="s">
        <v>49</v>
      </c>
    </row>
    <row r="27" spans="1:11" s="4" customFormat="1" ht="20.25" customHeight="1">
      <c r="A27" s="11">
        <v>6</v>
      </c>
      <c r="B27" s="11">
        <v>221</v>
      </c>
      <c r="C27" s="11" t="s">
        <v>41</v>
      </c>
      <c r="D27" s="11">
        <v>264</v>
      </c>
      <c r="E27" s="27">
        <v>4</v>
      </c>
      <c r="F27" s="11">
        <v>403</v>
      </c>
      <c r="G27" s="27">
        <v>3</v>
      </c>
      <c r="H27" s="11">
        <v>215</v>
      </c>
      <c r="I27" s="27">
        <v>8</v>
      </c>
      <c r="J27" s="11">
        <f t="shared" si="1"/>
        <v>15</v>
      </c>
      <c r="K27" s="22" t="s">
        <v>49</v>
      </c>
    </row>
    <row r="28" spans="1:11" s="4" customFormat="1" ht="20.25" customHeight="1">
      <c r="A28" s="11">
        <v>7</v>
      </c>
      <c r="B28" s="11" t="s">
        <v>4</v>
      </c>
      <c r="C28" s="9" t="s">
        <v>16</v>
      </c>
      <c r="D28" s="11">
        <v>270</v>
      </c>
      <c r="E28" s="27">
        <v>3</v>
      </c>
      <c r="F28" s="11">
        <v>305.5</v>
      </c>
      <c r="G28" s="27">
        <v>10</v>
      </c>
      <c r="H28" s="11">
        <v>246</v>
      </c>
      <c r="I28" s="27">
        <v>4</v>
      </c>
      <c r="J28" s="11">
        <f t="shared" si="1"/>
        <v>17</v>
      </c>
      <c r="K28" s="22" t="s">
        <v>50</v>
      </c>
    </row>
    <row r="29" spans="1:11" s="4" customFormat="1" ht="20.25" customHeight="1">
      <c r="A29" s="11">
        <v>8</v>
      </c>
      <c r="B29" s="11">
        <v>585</v>
      </c>
      <c r="C29" s="18" t="s">
        <v>38</v>
      </c>
      <c r="D29" s="11">
        <v>232</v>
      </c>
      <c r="E29" s="27">
        <v>6</v>
      </c>
      <c r="F29" s="11">
        <v>352</v>
      </c>
      <c r="G29" s="27">
        <v>7</v>
      </c>
      <c r="H29" s="11">
        <v>242</v>
      </c>
      <c r="I29" s="27">
        <v>6</v>
      </c>
      <c r="J29" s="11">
        <f t="shared" si="1"/>
        <v>19</v>
      </c>
      <c r="K29" s="22" t="s">
        <v>51</v>
      </c>
    </row>
    <row r="30" spans="1:11" s="4" customFormat="1" ht="20.25" customHeight="1">
      <c r="A30" s="11">
        <v>9</v>
      </c>
      <c r="B30" s="14">
        <v>381</v>
      </c>
      <c r="C30" s="15" t="s">
        <v>2</v>
      </c>
      <c r="D30" s="11">
        <v>174</v>
      </c>
      <c r="E30" s="27">
        <v>9</v>
      </c>
      <c r="F30" s="11">
        <v>383</v>
      </c>
      <c r="G30" s="27">
        <v>5</v>
      </c>
      <c r="H30" s="11">
        <v>244</v>
      </c>
      <c r="I30" s="27">
        <v>5</v>
      </c>
      <c r="J30" s="11">
        <f t="shared" si="1"/>
        <v>19</v>
      </c>
      <c r="K30" s="22" t="s">
        <v>51</v>
      </c>
    </row>
    <row r="31" spans="1:11" s="4" customFormat="1" ht="20.25" customHeight="1">
      <c r="A31" s="11">
        <v>10</v>
      </c>
      <c r="B31" s="11">
        <v>481</v>
      </c>
      <c r="C31" s="11" t="s">
        <v>33</v>
      </c>
      <c r="D31" s="11">
        <v>182</v>
      </c>
      <c r="E31" s="27">
        <v>8</v>
      </c>
      <c r="F31" s="11">
        <v>308</v>
      </c>
      <c r="G31" s="27">
        <v>9</v>
      </c>
      <c r="H31" s="11">
        <v>213</v>
      </c>
      <c r="I31" s="27">
        <v>9</v>
      </c>
      <c r="J31" s="11">
        <f t="shared" si="1"/>
        <v>26</v>
      </c>
      <c r="K31" s="22" t="s">
        <v>52</v>
      </c>
    </row>
    <row r="32" spans="1:11" s="4" customFormat="1" ht="21" customHeight="1">
      <c r="A32" s="17">
        <v>11</v>
      </c>
      <c r="B32" s="11">
        <v>282</v>
      </c>
      <c r="C32" s="11" t="s">
        <v>39</v>
      </c>
      <c r="D32" s="11">
        <v>106</v>
      </c>
      <c r="E32" s="27">
        <v>10</v>
      </c>
      <c r="F32" s="11">
        <v>346</v>
      </c>
      <c r="G32" s="27">
        <v>8</v>
      </c>
      <c r="H32" s="11">
        <v>179</v>
      </c>
      <c r="I32" s="27">
        <v>10</v>
      </c>
      <c r="J32" s="11">
        <f t="shared" si="1"/>
        <v>28</v>
      </c>
      <c r="K32" s="22" t="s">
        <v>53</v>
      </c>
    </row>
    <row r="33" spans="1:11" s="4" customFormat="1" ht="12" customHeight="1">
      <c r="A33" s="6"/>
      <c r="B33" s="6"/>
      <c r="C33" s="8"/>
      <c r="D33" s="7"/>
      <c r="E33" s="5"/>
      <c r="F33" s="7"/>
      <c r="G33" s="5"/>
      <c r="H33" s="7"/>
      <c r="I33" s="5"/>
      <c r="J33" s="6"/>
      <c r="K33" s="5"/>
    </row>
    <row r="34" spans="1:11" s="4" customFormat="1" ht="33.75" customHeight="1">
      <c r="A34" s="30" t="s">
        <v>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4" customFormat="1" ht="33.75" customHeight="1">
      <c r="A35" s="30" t="s">
        <v>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/>
  <mergeCells count="18">
    <mergeCell ref="C5:C6"/>
    <mergeCell ref="D5:E5"/>
    <mergeCell ref="F5:G5"/>
    <mergeCell ref="A1:K1"/>
    <mergeCell ref="A2:K2"/>
    <mergeCell ref="A3:K3"/>
    <mergeCell ref="A4:C4"/>
    <mergeCell ref="F4:K4"/>
    <mergeCell ref="A34:K34"/>
    <mergeCell ref="A35:K35"/>
    <mergeCell ref="H5:I5"/>
    <mergeCell ref="J5:J6"/>
    <mergeCell ref="K5:K6"/>
    <mergeCell ref="A7:K7"/>
    <mergeCell ref="A12:K12"/>
    <mergeCell ref="A21:K21"/>
    <mergeCell ref="A5:A6"/>
    <mergeCell ref="B5:B6"/>
  </mergeCells>
  <printOptions/>
  <pageMargins left="0.25" right="0.22" top="0.56" bottom="0.17" header="0.2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2016-10-13T18:15:26Z</cp:lastPrinted>
  <dcterms:created xsi:type="dcterms:W3CDTF">2015-10-16T09:50:20Z</dcterms:created>
  <dcterms:modified xsi:type="dcterms:W3CDTF">2016-10-21T10:35:47Z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