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1 возр гр М" sheetId="1" r:id="rId1"/>
    <sheet name="1 возр гр Ж" sheetId="2" r:id="rId2"/>
    <sheet name="2 возр гр Ж" sheetId="3" r:id="rId3"/>
    <sheet name="2 возр гр М" sheetId="4" r:id="rId4"/>
    <sheet name="3 возр гр М" sheetId="5" r:id="rId5"/>
    <sheet name="3 возр гр Ж" sheetId="6" r:id="rId6"/>
  </sheets>
  <definedNames/>
  <calcPr fullCalcOnLoad="1"/>
</workbook>
</file>

<file path=xl/sharedStrings.xml><?xml version="1.0" encoding="utf-8"?>
<sst xmlns="http://schemas.openxmlformats.org/spreadsheetml/2006/main" count="727" uniqueCount="269">
  <si>
    <t>ФИО участника</t>
  </si>
  <si>
    <t>Дата рождения</t>
  </si>
  <si>
    <t>ОУ</t>
  </si>
  <si>
    <t>Сводно-итоговый протокол</t>
  </si>
  <si>
    <t>1 возрастная группа</t>
  </si>
  <si>
    <t>ГБОУ Лицей 384 Кировского р-на С-Пб</t>
  </si>
  <si>
    <t xml:space="preserve">Результат </t>
  </si>
  <si>
    <t>№  п/п</t>
  </si>
  <si>
    <t xml:space="preserve">Личного зачета среди юношей </t>
  </si>
  <si>
    <t>Личного зачета среди девушек</t>
  </si>
  <si>
    <t>2 возрастная группа</t>
  </si>
  <si>
    <t>Панова Виктория</t>
  </si>
  <si>
    <t>Шабашкина Анастасия</t>
  </si>
  <si>
    <t>Грицевич Татьяна</t>
  </si>
  <si>
    <t>Заславский Денис</t>
  </si>
  <si>
    <t>Матвейчук Анна</t>
  </si>
  <si>
    <t>Купстис Альгис</t>
  </si>
  <si>
    <t>Шупиков Арсений</t>
  </si>
  <si>
    <t>Жужа Ян</t>
  </si>
  <si>
    <t>Шорохов Сергей</t>
  </si>
  <si>
    <t>Веряев Виталий</t>
  </si>
  <si>
    <t>Кондрахин Даниил</t>
  </si>
  <si>
    <t>Круглов Олег</t>
  </si>
  <si>
    <t>Лукошко Николай</t>
  </si>
  <si>
    <t>Бойков Алексей</t>
  </si>
  <si>
    <t>Самойлов Артем</t>
  </si>
  <si>
    <t>Панин Александр</t>
  </si>
  <si>
    <t>Алтухов Александр</t>
  </si>
  <si>
    <t>Степанов Дмитрий</t>
  </si>
  <si>
    <t>Иванов Вадим</t>
  </si>
  <si>
    <t>Немыгин Юрий</t>
  </si>
  <si>
    <t>Бойцов Владимир</t>
  </si>
  <si>
    <t>Щурин Павел</t>
  </si>
  <si>
    <t>Васильев Александр</t>
  </si>
  <si>
    <t>Калинина Виктория</t>
  </si>
  <si>
    <t>Перепелкина Анна</t>
  </si>
  <si>
    <t>Сасенко Виталия</t>
  </si>
  <si>
    <t>Сидорович Ника</t>
  </si>
  <si>
    <t>Садыкова Эмилия</t>
  </si>
  <si>
    <t>Смирнова Арина</t>
  </si>
  <si>
    <t>Садовченко Екатерина</t>
  </si>
  <si>
    <t>Кабанова Марина</t>
  </si>
  <si>
    <t>Трихина Ксения</t>
  </si>
  <si>
    <t>Дядюшко Ксения</t>
  </si>
  <si>
    <t>Майорова Анна</t>
  </si>
  <si>
    <t>Усыченко Анастасия</t>
  </si>
  <si>
    <t>Степанова Елизавета</t>
  </si>
  <si>
    <t>Полякова Мария</t>
  </si>
  <si>
    <t xml:space="preserve">Место </t>
  </si>
  <si>
    <t>Комплексное силовое упражнение</t>
  </si>
  <si>
    <t xml:space="preserve">Снаряжение магазина АКМ </t>
  </si>
  <si>
    <t>Сумма баллов</t>
  </si>
  <si>
    <t>Итоговое место</t>
  </si>
  <si>
    <t>Ефимов Николай</t>
  </si>
  <si>
    <t>Кобзев Константин</t>
  </si>
  <si>
    <t>Разборка-сборка АК-74</t>
  </si>
  <si>
    <t>Воронина Евгения</t>
  </si>
  <si>
    <t>Аверьянова Ирина</t>
  </si>
  <si>
    <t>Личного зачета среди юношей</t>
  </si>
  <si>
    <t>Мещанинов Артем</t>
  </si>
  <si>
    <t>Ниточкин Клим</t>
  </si>
  <si>
    <t>Бобко Глеб</t>
  </si>
  <si>
    <t>Слободяник Михаил</t>
  </si>
  <si>
    <t>Виноградов Александр</t>
  </si>
  <si>
    <t>Рекутин Дмитрий</t>
  </si>
  <si>
    <t>Соколов Сергей</t>
  </si>
  <si>
    <t>Матюхин Евгений</t>
  </si>
  <si>
    <t>Илларионов Владислав</t>
  </si>
  <si>
    <t>Матвеевский Михаил</t>
  </si>
  <si>
    <t>Иванов Михаил</t>
  </si>
  <si>
    <t>Развязкин Павел</t>
  </si>
  <si>
    <t>Бойцов Евгений</t>
  </si>
  <si>
    <t>Твердов Денис</t>
  </si>
  <si>
    <t>-</t>
  </si>
  <si>
    <t>3 возрастная группа</t>
  </si>
  <si>
    <t>Смирнов Александр</t>
  </si>
  <si>
    <t>Одинцов Александр</t>
  </si>
  <si>
    <t>Красильников Андрей</t>
  </si>
  <si>
    <t>Грезин Роман</t>
  </si>
  <si>
    <t>Сазонов Дмитрий</t>
  </si>
  <si>
    <t>Кареба Артем</t>
  </si>
  <si>
    <t>Чегодаев Никита</t>
  </si>
  <si>
    <t>Борисенко Иван</t>
  </si>
  <si>
    <t>Лалетин Иван</t>
  </si>
  <si>
    <t>Сидоров Александр</t>
  </si>
  <si>
    <t>Орлова Татьяна</t>
  </si>
  <si>
    <t>Герасимова Анна</t>
  </si>
  <si>
    <t>Белоусова Дарья</t>
  </si>
  <si>
    <t>Карапетян Джулиана</t>
  </si>
  <si>
    <t xml:space="preserve">Первенство Школьников Кировского района                                                                                                  по военно-прикладному многоборью </t>
  </si>
  <si>
    <t>Главный судья соревнований, СС1К _____________________________/Клюйков С.Е./</t>
  </si>
  <si>
    <t>Главный секретарь соревнований, СС2К ________________________/Герасимов Е.В./</t>
  </si>
  <si>
    <t xml:space="preserve">Стрельба из пневматической винтовки </t>
  </si>
  <si>
    <t xml:space="preserve">Лицей 384 </t>
  </si>
  <si>
    <t>м</t>
  </si>
  <si>
    <t>Лебедев Егор</t>
  </si>
  <si>
    <t>Байков Иван</t>
  </si>
  <si>
    <t>Лисин Арсений</t>
  </si>
  <si>
    <t>Лицей 389</t>
  </si>
  <si>
    <t>Кузнецов Олег</t>
  </si>
  <si>
    <t>Нагорнов Владислав</t>
  </si>
  <si>
    <t>Лицей 393</t>
  </si>
  <si>
    <t>Хатуль Петр</t>
  </si>
  <si>
    <t>Макеев Владимир</t>
  </si>
  <si>
    <t>Костян Дмитрий</t>
  </si>
  <si>
    <t>Шульгин Борис</t>
  </si>
  <si>
    <t>Крылов Даниил</t>
  </si>
  <si>
    <t>Абрамкин Денис</t>
  </si>
  <si>
    <t>Горюнов Игорь</t>
  </si>
  <si>
    <t>Попеня Влад</t>
  </si>
  <si>
    <t>Богомолов Даниил</t>
  </si>
  <si>
    <t>Нажмидинов Сервер</t>
  </si>
  <si>
    <t>Потапов Илья</t>
  </si>
  <si>
    <t>Котлов Григорий</t>
  </si>
  <si>
    <t>Облов Артем</t>
  </si>
  <si>
    <t>Обросов Марк</t>
  </si>
  <si>
    <t>Иванов Даниил</t>
  </si>
  <si>
    <t>Крылов Дмитрий</t>
  </si>
  <si>
    <t>Попкович Вячеслав</t>
  </si>
  <si>
    <t>Кривоносов Тимур</t>
  </si>
  <si>
    <t>Пронин Игорь</t>
  </si>
  <si>
    <t>Фирсрв Савелий</t>
  </si>
  <si>
    <t>Дранников Николай</t>
  </si>
  <si>
    <t>Бажанов Сергей</t>
  </si>
  <si>
    <t>Сокольник Иван</t>
  </si>
  <si>
    <t>Смирнов Сергей</t>
  </si>
  <si>
    <t>Казанов Никита</t>
  </si>
  <si>
    <t>Лаптев Виктор</t>
  </si>
  <si>
    <t>Марков Роман</t>
  </si>
  <si>
    <t>Турунов Андрей</t>
  </si>
  <si>
    <t>Летусов Никита</t>
  </si>
  <si>
    <t>Кунаев Никита</t>
  </si>
  <si>
    <t>Осипов Данила</t>
  </si>
  <si>
    <t>Васильев Максим</t>
  </si>
  <si>
    <t>Шабалов Семен</t>
  </si>
  <si>
    <t>Алекссев Даниил</t>
  </si>
  <si>
    <t>Смирнов Даниил</t>
  </si>
  <si>
    <t>Черников Никита</t>
  </si>
  <si>
    <t>Папиросов Александр</t>
  </si>
  <si>
    <t>Махотин Даниил</t>
  </si>
  <si>
    <t>группа</t>
  </si>
  <si>
    <t>Федотова Ксения</t>
  </si>
  <si>
    <t>ж</t>
  </si>
  <si>
    <t>Стефанова Варвара</t>
  </si>
  <si>
    <t>Костенко Дана</t>
  </si>
  <si>
    <t>Стихарь Александра</t>
  </si>
  <si>
    <t>Снегова Дарья</t>
  </si>
  <si>
    <t>Есипова Ксения</t>
  </si>
  <si>
    <t>Каминская Елизавета</t>
  </si>
  <si>
    <t>Афанасьева Анна</t>
  </si>
  <si>
    <t>Белякова Анна</t>
  </si>
  <si>
    <t>Квятык Екатерина</t>
  </si>
  <si>
    <t>Гордеева Анна</t>
  </si>
  <si>
    <t>Просянкина Анна</t>
  </si>
  <si>
    <t>Веригина Надежда</t>
  </si>
  <si>
    <t>Кривозубова Эвелина</t>
  </si>
  <si>
    <t>Ситенкова Анна</t>
  </si>
  <si>
    <t>Трошева Анастасия</t>
  </si>
  <si>
    <t>Манина Мария</t>
  </si>
  <si>
    <t>Буровцева Валерия</t>
  </si>
  <si>
    <t>Осипова Дарья</t>
  </si>
  <si>
    <t>Образцова Анастасия</t>
  </si>
  <si>
    <t>Ахтариева Юлия</t>
  </si>
  <si>
    <t>Данилова Алена</t>
  </si>
  <si>
    <t>Максимюк Ульяна</t>
  </si>
  <si>
    <t>Самаричева Анастасия</t>
  </si>
  <si>
    <t>Долинина Диана</t>
  </si>
  <si>
    <t>Златорунская Екатерина</t>
  </si>
  <si>
    <t>Журнова Наталья</t>
  </si>
  <si>
    <t>493-1</t>
  </si>
  <si>
    <t>Петухова Виктория</t>
  </si>
  <si>
    <t>493-3</t>
  </si>
  <si>
    <t>493-вк</t>
  </si>
  <si>
    <t>Жук Юлия</t>
  </si>
  <si>
    <t>Азелова Дарья</t>
  </si>
  <si>
    <t>Солнцева Алена</t>
  </si>
  <si>
    <t>Вострикова Любовь</t>
  </si>
  <si>
    <t>Козелкова Кристина</t>
  </si>
  <si>
    <t>Волкова Алина</t>
  </si>
  <si>
    <t>Спирина Елена</t>
  </si>
  <si>
    <t>Золотухина Анастасия</t>
  </si>
  <si>
    <t>Ефимова Виктория</t>
  </si>
  <si>
    <t>Мурзич Наталия</t>
  </si>
  <si>
    <t>Ленци Ульяна</t>
  </si>
  <si>
    <t>Ситникова Татьяна</t>
  </si>
  <si>
    <t>Чикулаева Полина</t>
  </si>
  <si>
    <t>Иванова Анастасия</t>
  </si>
  <si>
    <t>249-2</t>
  </si>
  <si>
    <t>Пивоварова Софья</t>
  </si>
  <si>
    <t>Сорокина Ксения</t>
  </si>
  <si>
    <t>Сычева Анастасия</t>
  </si>
  <si>
    <t>249-1</t>
  </si>
  <si>
    <t>Янтимирова Алина</t>
  </si>
  <si>
    <t>Орлова Ксения</t>
  </si>
  <si>
    <t>Косникова Ирина</t>
  </si>
  <si>
    <t>Савичева Диана</t>
  </si>
  <si>
    <t>Крючкова Эльвира</t>
  </si>
  <si>
    <t>Елизаров Алексей</t>
  </si>
  <si>
    <t>Кузнецов Павел</t>
  </si>
  <si>
    <t>Черняев Никита</t>
  </si>
  <si>
    <t>Надоршин Тимур</t>
  </si>
  <si>
    <t>Нырков Ярослав</t>
  </si>
  <si>
    <t>Кожухов Андрей</t>
  </si>
  <si>
    <t>Кузьмин Станислав</t>
  </si>
  <si>
    <t>Данилов Артем</t>
  </si>
  <si>
    <t>Махмудом Мухаммед</t>
  </si>
  <si>
    <t>Шестаков Александр</t>
  </si>
  <si>
    <t>Волков Евгений</t>
  </si>
  <si>
    <t>Глушаков Владислав</t>
  </si>
  <si>
    <t>Зотов Константин</t>
  </si>
  <si>
    <t>Ильин Денис</t>
  </si>
  <si>
    <t>Кузин Александр</t>
  </si>
  <si>
    <t>Кудашев Дамир</t>
  </si>
  <si>
    <t>Цепов Григорий</t>
  </si>
  <si>
    <t>Черепкин Александр</t>
  </si>
  <si>
    <t>Жильцов Вадим</t>
  </si>
  <si>
    <t>Мазилов Никита</t>
  </si>
  <si>
    <t>Хуснутдинов Марат</t>
  </si>
  <si>
    <t>Севрюгин Даниил</t>
  </si>
  <si>
    <t>Лугинин Иван</t>
  </si>
  <si>
    <t>Заславский Влад</t>
  </si>
  <si>
    <t>Бадеев Никита</t>
  </si>
  <si>
    <t>Мальчук Вадим</t>
  </si>
  <si>
    <t>Аверниев Артем</t>
  </si>
  <si>
    <t>Родителев Николай</t>
  </si>
  <si>
    <t>Скуратов Кирилл</t>
  </si>
  <si>
    <t>Бурин Даниил</t>
  </si>
  <si>
    <t>Карчевский Никита</t>
  </si>
  <si>
    <t>Пашков Никита</t>
  </si>
  <si>
    <t>Константинов Даниил</t>
  </si>
  <si>
    <t>Кураов Денис</t>
  </si>
  <si>
    <t>Лебедев Захар</t>
  </si>
  <si>
    <t>493-2</t>
  </si>
  <si>
    <t>Филиппов Никита</t>
  </si>
  <si>
    <t>Назаренко Александр</t>
  </si>
  <si>
    <t>Галоев Руслан</t>
  </si>
  <si>
    <t>Морозов Константин</t>
  </si>
  <si>
    <t>Ларионов Глеб</t>
  </si>
  <si>
    <t>Рудневский Иван</t>
  </si>
  <si>
    <t>Богачев Дмитрий</t>
  </si>
  <si>
    <t>Красин Николай</t>
  </si>
  <si>
    <t>Канюка Андрей</t>
  </si>
  <si>
    <t>Савельев Иван</t>
  </si>
  <si>
    <t>Мазуров Михаил</t>
  </si>
  <si>
    <t>Корпачев Дмитрий</t>
  </si>
  <si>
    <t>Демин Кирилл</t>
  </si>
  <si>
    <t>Некрасов Никита</t>
  </si>
  <si>
    <t>Тесленко Александр</t>
  </si>
  <si>
    <t>Пронин Лев</t>
  </si>
  <si>
    <t>Андреев Тимур</t>
  </si>
  <si>
    <t>Моисеев Иван</t>
  </si>
  <si>
    <t>Федоров Юрий</t>
  </si>
  <si>
    <t>Сироткин Владимир</t>
  </si>
  <si>
    <t>Добрянский Даниил</t>
  </si>
  <si>
    <t>Ярцев Артем</t>
  </si>
  <si>
    <t>Абдуллоев Бахтовар</t>
  </si>
  <si>
    <t>Титов Илья</t>
  </si>
  <si>
    <t>Эдлина Кристина</t>
  </si>
  <si>
    <t>Григорьева Алена</t>
  </si>
  <si>
    <t>Лукина Кристина</t>
  </si>
  <si>
    <t>Карабут Татьяна</t>
  </si>
  <si>
    <t>Котякова Софья</t>
  </si>
  <si>
    <t>Лупева Ксения</t>
  </si>
  <si>
    <t>Куликова Полина</t>
  </si>
  <si>
    <t>Белова Евгения</t>
  </si>
  <si>
    <t>Соловьева Анастасия</t>
  </si>
  <si>
    <t>Кузнецова Нина</t>
  </si>
  <si>
    <t>Пономарева Анастасия</t>
  </si>
  <si>
    <t>Калинина Евгения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</si>
</sst>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Calibri"/>
      <family val="2"/>
    </font>
    <font>
      <i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0"/>
      <color theme="1"/>
      <name val="Calibri"/>
      <family val="2"/>
    </font>
    <font>
      <i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u val="single"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9" fontId="4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14" fontId="48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169" fontId="50" fillId="0" borderId="0" xfId="0" applyNumberFormat="1" applyFont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/>
    </xf>
    <xf numFmtId="169" fontId="4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48" fillId="0" borderId="11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70" fontId="48" fillId="0" borderId="10" xfId="0" applyNumberFormat="1" applyFont="1" applyBorder="1" applyAlignment="1">
      <alignment horizontal="center"/>
    </xf>
    <xf numFmtId="170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170" fontId="46" fillId="0" borderId="0" xfId="0" applyNumberFormat="1" applyFont="1" applyAlignment="1">
      <alignment horizontal="center" vertical="center" wrapText="1"/>
    </xf>
    <xf numFmtId="170" fontId="55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48" fillId="0" borderId="10" xfId="0" applyNumberFormat="1" applyFont="1" applyBorder="1" applyAlignment="1">
      <alignment horizontal="center" vertical="center" wrapText="1"/>
    </xf>
    <xf numFmtId="14" fontId="48" fillId="33" borderId="0" xfId="0" applyNumberFormat="1" applyFont="1" applyFill="1" applyBorder="1" applyAlignment="1">
      <alignment horizontal="center"/>
    </xf>
    <xf numFmtId="170" fontId="48" fillId="33" borderId="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266700</xdr:colOff>
      <xdr:row>3</xdr:row>
      <xdr:rowOff>104775</xdr:rowOff>
    </xdr:to>
    <xdr:pic>
      <xdr:nvPicPr>
        <xdr:cNvPr id="1" name="Рисунок 2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266700</xdr:colOff>
      <xdr:row>3</xdr:row>
      <xdr:rowOff>104775</xdr:rowOff>
    </xdr:to>
    <xdr:pic>
      <xdr:nvPicPr>
        <xdr:cNvPr id="1" name="Рисунок 1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266700</xdr:colOff>
      <xdr:row>3</xdr:row>
      <xdr:rowOff>104775</xdr:rowOff>
    </xdr:to>
    <xdr:pic>
      <xdr:nvPicPr>
        <xdr:cNvPr id="1" name="Рисунок 1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247650</xdr:colOff>
      <xdr:row>4</xdr:row>
      <xdr:rowOff>47625</xdr:rowOff>
    </xdr:to>
    <xdr:pic>
      <xdr:nvPicPr>
        <xdr:cNvPr id="1" name="Рисунок 1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247650</xdr:colOff>
      <xdr:row>4</xdr:row>
      <xdr:rowOff>47625</xdr:rowOff>
    </xdr:to>
    <xdr:pic>
      <xdr:nvPicPr>
        <xdr:cNvPr id="1" name="Рисунок 1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247650</xdr:colOff>
      <xdr:row>4</xdr:row>
      <xdr:rowOff>47625</xdr:rowOff>
    </xdr:to>
    <xdr:pic>
      <xdr:nvPicPr>
        <xdr:cNvPr id="1" name="Рисунок 1" descr="Военно-спортивное многоборье кир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I7" sqref="I7:L7"/>
    </sheetView>
  </sheetViews>
  <sheetFormatPr defaultColWidth="9.140625" defaultRowHeight="15"/>
  <cols>
    <col min="1" max="1" width="3.421875" style="1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8.421875" style="13" bestFit="1" customWidth="1"/>
    <col min="8" max="8" width="6.28125" style="13" bestFit="1" customWidth="1"/>
    <col min="9" max="9" width="8.421875" style="1" bestFit="1" customWidth="1"/>
    <col min="10" max="10" width="6.28125" style="7" bestFit="1" customWidth="1"/>
    <col min="11" max="11" width="8.421875" style="7" bestFit="1" customWidth="1"/>
    <col min="12" max="12" width="6.28125" style="7" bestFit="1" customWidth="1"/>
    <col min="13" max="13" width="6.421875" style="7" bestFit="1" customWidth="1"/>
    <col min="14" max="14" width="8.28125" style="1" bestFit="1" customWidth="1"/>
    <col min="15" max="16384" width="9.140625" style="1" customWidth="1"/>
  </cols>
  <sheetData>
    <row r="1" spans="1:14" s="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3" s="2" customFormat="1" ht="12.75" customHeight="1">
      <c r="A2" s="3"/>
      <c r="B2" s="19"/>
      <c r="C2" s="19"/>
      <c r="D2" s="16"/>
      <c r="E2" s="14"/>
      <c r="F2" s="14"/>
      <c r="G2" s="14"/>
      <c r="H2" s="14"/>
      <c r="J2" s="8"/>
      <c r="K2" s="8"/>
      <c r="L2" s="8"/>
      <c r="M2" s="8"/>
    </row>
    <row r="3" spans="1:14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</row>
    <row r="7" spans="1:14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35" t="s">
        <v>92</v>
      </c>
      <c r="H7" s="35"/>
      <c r="I7" s="35" t="s">
        <v>50</v>
      </c>
      <c r="J7" s="35"/>
      <c r="K7" s="35" t="s">
        <v>49</v>
      </c>
      <c r="L7" s="35"/>
      <c r="M7" s="35" t="s">
        <v>51</v>
      </c>
      <c r="N7" s="35" t="s">
        <v>52</v>
      </c>
    </row>
    <row r="8" spans="1:14" s="13" customFormat="1" ht="12.75" customHeight="1">
      <c r="A8" s="34"/>
      <c r="B8" s="34"/>
      <c r="C8" s="34"/>
      <c r="D8" s="35"/>
      <c r="F8" s="36"/>
      <c r="G8" s="4" t="s">
        <v>6</v>
      </c>
      <c r="H8" s="11" t="s">
        <v>48</v>
      </c>
      <c r="I8" s="4" t="s">
        <v>6</v>
      </c>
      <c r="J8" s="11" t="s">
        <v>48</v>
      </c>
      <c r="K8" s="4" t="s">
        <v>6</v>
      </c>
      <c r="L8" s="11" t="s">
        <v>48</v>
      </c>
      <c r="M8" s="35"/>
      <c r="N8" s="35"/>
    </row>
    <row r="9" spans="1:14" s="13" customFormat="1" ht="12">
      <c r="A9" s="9">
        <v>1</v>
      </c>
      <c r="B9" s="15" t="s">
        <v>93</v>
      </c>
      <c r="C9" s="15">
        <v>1</v>
      </c>
      <c r="D9" s="15" t="s">
        <v>26</v>
      </c>
      <c r="E9" s="15" t="s">
        <v>94</v>
      </c>
      <c r="F9" s="17">
        <v>37643</v>
      </c>
      <c r="G9" s="15">
        <v>16</v>
      </c>
      <c r="H9" s="15">
        <v>12</v>
      </c>
      <c r="I9" s="37">
        <v>14.28</v>
      </c>
      <c r="J9" s="15">
        <v>1</v>
      </c>
      <c r="K9" s="15">
        <v>63</v>
      </c>
      <c r="L9" s="15">
        <v>1</v>
      </c>
      <c r="M9" s="11">
        <f>H9+J9+L9</f>
        <v>14</v>
      </c>
      <c r="N9" s="10">
        <v>1</v>
      </c>
    </row>
    <row r="10" spans="1:14" s="13" customFormat="1" ht="12">
      <c r="A10" s="9">
        <v>2</v>
      </c>
      <c r="B10" s="11" t="s">
        <v>93</v>
      </c>
      <c r="C10" s="11">
        <v>1</v>
      </c>
      <c r="D10" s="11" t="s">
        <v>95</v>
      </c>
      <c r="E10" s="11" t="s">
        <v>94</v>
      </c>
      <c r="F10" s="12">
        <v>37877</v>
      </c>
      <c r="G10" s="11">
        <v>34</v>
      </c>
      <c r="H10" s="11">
        <v>1</v>
      </c>
      <c r="I10" s="38">
        <v>32</v>
      </c>
      <c r="J10" s="11">
        <v>12</v>
      </c>
      <c r="K10" s="11">
        <v>55</v>
      </c>
      <c r="L10" s="11">
        <v>3</v>
      </c>
      <c r="M10" s="11">
        <f aca="true" t="shared" si="0" ref="M10:M55">H10+J10+L10</f>
        <v>16</v>
      </c>
      <c r="N10" s="10">
        <v>2</v>
      </c>
    </row>
    <row r="11" spans="1:14" s="13" customFormat="1" ht="12">
      <c r="A11" s="9">
        <v>3</v>
      </c>
      <c r="B11" s="11">
        <v>282</v>
      </c>
      <c r="C11" s="11">
        <v>1</v>
      </c>
      <c r="D11" s="11" t="s">
        <v>96</v>
      </c>
      <c r="E11" s="11" t="s">
        <v>94</v>
      </c>
      <c r="F11" s="12">
        <v>37357</v>
      </c>
      <c r="G11" s="11">
        <v>25</v>
      </c>
      <c r="H11" s="11">
        <v>7</v>
      </c>
      <c r="I11" s="38">
        <v>33</v>
      </c>
      <c r="J11" s="11">
        <v>13</v>
      </c>
      <c r="K11" s="11">
        <v>41</v>
      </c>
      <c r="L11" s="11">
        <v>9</v>
      </c>
      <c r="M11" s="11">
        <f t="shared" si="0"/>
        <v>29</v>
      </c>
      <c r="N11" s="10">
        <v>3</v>
      </c>
    </row>
    <row r="12" spans="1:14" s="13" customFormat="1" ht="12">
      <c r="A12" s="9">
        <v>4</v>
      </c>
      <c r="B12" s="11" t="s">
        <v>93</v>
      </c>
      <c r="C12" s="11">
        <v>1</v>
      </c>
      <c r="D12" s="11" t="s">
        <v>97</v>
      </c>
      <c r="E12" s="11" t="s">
        <v>94</v>
      </c>
      <c r="F12" s="12">
        <v>37743</v>
      </c>
      <c r="G12" s="11">
        <v>26</v>
      </c>
      <c r="H12" s="11">
        <v>6</v>
      </c>
      <c r="I12" s="38">
        <v>18</v>
      </c>
      <c r="J12" s="11">
        <v>4</v>
      </c>
      <c r="K12" s="11">
        <v>34</v>
      </c>
      <c r="L12" s="11">
        <v>20</v>
      </c>
      <c r="M12" s="11">
        <f t="shared" si="0"/>
        <v>30</v>
      </c>
      <c r="N12" s="10">
        <v>4</v>
      </c>
    </row>
    <row r="13" spans="1:14" s="13" customFormat="1" ht="12">
      <c r="A13" s="9">
        <v>5</v>
      </c>
      <c r="B13" s="11">
        <v>282</v>
      </c>
      <c r="C13" s="11">
        <v>1</v>
      </c>
      <c r="D13" s="11" t="s">
        <v>63</v>
      </c>
      <c r="E13" s="11" t="s">
        <v>94</v>
      </c>
      <c r="F13" s="12">
        <v>37423</v>
      </c>
      <c r="G13" s="11">
        <v>16</v>
      </c>
      <c r="H13" s="11">
        <v>14</v>
      </c>
      <c r="I13" s="38">
        <v>34.75</v>
      </c>
      <c r="J13" s="11">
        <v>14</v>
      </c>
      <c r="K13" s="11">
        <v>59</v>
      </c>
      <c r="L13" s="11">
        <v>2</v>
      </c>
      <c r="M13" s="11">
        <f t="shared" si="0"/>
        <v>30</v>
      </c>
      <c r="N13" s="10">
        <v>5</v>
      </c>
    </row>
    <row r="14" spans="1:14" s="13" customFormat="1" ht="12">
      <c r="A14" s="9">
        <v>6</v>
      </c>
      <c r="B14" s="11" t="s">
        <v>98</v>
      </c>
      <c r="C14" s="11">
        <v>1</v>
      </c>
      <c r="D14" s="11" t="s">
        <v>99</v>
      </c>
      <c r="E14" s="11" t="s">
        <v>94</v>
      </c>
      <c r="F14" s="12">
        <v>37339</v>
      </c>
      <c r="G14" s="11">
        <v>30</v>
      </c>
      <c r="H14" s="11">
        <v>2</v>
      </c>
      <c r="I14" s="38">
        <v>36.8</v>
      </c>
      <c r="J14" s="11">
        <v>18</v>
      </c>
      <c r="K14" s="11">
        <v>41</v>
      </c>
      <c r="L14" s="11">
        <v>10</v>
      </c>
      <c r="M14" s="11">
        <f t="shared" si="0"/>
        <v>30</v>
      </c>
      <c r="N14" s="10">
        <v>6</v>
      </c>
    </row>
    <row r="15" spans="1:14" s="13" customFormat="1" ht="12">
      <c r="A15" s="9">
        <v>7</v>
      </c>
      <c r="B15" s="11" t="s">
        <v>93</v>
      </c>
      <c r="C15" s="11">
        <v>1</v>
      </c>
      <c r="D15" s="11" t="s">
        <v>100</v>
      </c>
      <c r="E15" s="11" t="s">
        <v>94</v>
      </c>
      <c r="F15" s="12">
        <v>37625</v>
      </c>
      <c r="G15" s="11">
        <v>7</v>
      </c>
      <c r="H15" s="11">
        <v>25</v>
      </c>
      <c r="I15" s="38">
        <v>16.3</v>
      </c>
      <c r="J15" s="11">
        <v>3</v>
      </c>
      <c r="K15" s="11">
        <v>52</v>
      </c>
      <c r="L15" s="11">
        <v>5</v>
      </c>
      <c r="M15" s="11">
        <f t="shared" si="0"/>
        <v>33</v>
      </c>
      <c r="N15" s="10">
        <v>7</v>
      </c>
    </row>
    <row r="16" spans="1:14" s="13" customFormat="1" ht="12">
      <c r="A16" s="9">
        <v>8</v>
      </c>
      <c r="B16" s="11" t="s">
        <v>98</v>
      </c>
      <c r="C16" s="11">
        <v>1</v>
      </c>
      <c r="D16" s="11" t="s">
        <v>28</v>
      </c>
      <c r="E16" s="11" t="s">
        <v>94</v>
      </c>
      <c r="F16" s="12">
        <v>37573</v>
      </c>
      <c r="G16" s="11">
        <v>16</v>
      </c>
      <c r="H16" s="11">
        <v>13</v>
      </c>
      <c r="I16" s="38">
        <v>27</v>
      </c>
      <c r="J16" s="11">
        <v>9</v>
      </c>
      <c r="K16" s="11">
        <v>35</v>
      </c>
      <c r="L16" s="11">
        <v>17</v>
      </c>
      <c r="M16" s="11">
        <f t="shared" si="0"/>
        <v>39</v>
      </c>
      <c r="N16" s="10">
        <v>8</v>
      </c>
    </row>
    <row r="17" spans="1:14" s="13" customFormat="1" ht="12">
      <c r="A17" s="9">
        <v>9</v>
      </c>
      <c r="B17" s="11" t="s">
        <v>101</v>
      </c>
      <c r="C17" s="11">
        <v>1</v>
      </c>
      <c r="D17" s="11" t="s">
        <v>102</v>
      </c>
      <c r="E17" s="11" t="s">
        <v>94</v>
      </c>
      <c r="F17" s="12">
        <v>37946</v>
      </c>
      <c r="G17" s="11">
        <v>28</v>
      </c>
      <c r="H17" s="11">
        <v>3</v>
      </c>
      <c r="I17" s="38">
        <v>47</v>
      </c>
      <c r="J17" s="11">
        <v>26</v>
      </c>
      <c r="K17" s="11">
        <v>39</v>
      </c>
      <c r="L17" s="11">
        <v>12</v>
      </c>
      <c r="M17" s="11">
        <f t="shared" si="0"/>
        <v>41</v>
      </c>
      <c r="N17" s="10">
        <v>9</v>
      </c>
    </row>
    <row r="18" spans="1:14" s="13" customFormat="1" ht="12">
      <c r="A18" s="9">
        <v>10</v>
      </c>
      <c r="B18" s="11">
        <v>282</v>
      </c>
      <c r="C18" s="11">
        <v>1</v>
      </c>
      <c r="D18" s="11" t="s">
        <v>103</v>
      </c>
      <c r="E18" s="11" t="s">
        <v>94</v>
      </c>
      <c r="F18" s="12">
        <v>37275</v>
      </c>
      <c r="G18" s="11">
        <v>12</v>
      </c>
      <c r="H18" s="11">
        <v>19</v>
      </c>
      <c r="I18" s="38">
        <v>23</v>
      </c>
      <c r="J18" s="11">
        <v>7</v>
      </c>
      <c r="K18" s="11">
        <v>34</v>
      </c>
      <c r="L18" s="11">
        <v>21</v>
      </c>
      <c r="M18" s="11">
        <f t="shared" si="0"/>
        <v>47</v>
      </c>
      <c r="N18" s="10">
        <v>10</v>
      </c>
    </row>
    <row r="19" spans="1:14" s="13" customFormat="1" ht="12">
      <c r="A19" s="9">
        <v>11</v>
      </c>
      <c r="B19" s="11" t="s">
        <v>93</v>
      </c>
      <c r="C19" s="11">
        <v>1</v>
      </c>
      <c r="D19" s="11" t="s">
        <v>104</v>
      </c>
      <c r="E19" s="11" t="s">
        <v>94</v>
      </c>
      <c r="F19" s="12">
        <v>37685</v>
      </c>
      <c r="G19" s="11">
        <v>4</v>
      </c>
      <c r="H19" s="11">
        <v>31</v>
      </c>
      <c r="I19" s="38">
        <v>16.2</v>
      </c>
      <c r="J19" s="11">
        <v>2</v>
      </c>
      <c r="K19" s="11">
        <v>38</v>
      </c>
      <c r="L19" s="11">
        <v>15</v>
      </c>
      <c r="M19" s="11">
        <f t="shared" si="0"/>
        <v>48</v>
      </c>
      <c r="N19" s="10">
        <v>11</v>
      </c>
    </row>
    <row r="20" spans="1:14" s="13" customFormat="1" ht="12">
      <c r="A20" s="9">
        <v>12</v>
      </c>
      <c r="B20" s="11" t="s">
        <v>93</v>
      </c>
      <c r="C20" s="11">
        <v>1</v>
      </c>
      <c r="D20" s="11" t="s">
        <v>105</v>
      </c>
      <c r="E20" s="11" t="s">
        <v>94</v>
      </c>
      <c r="F20" s="12">
        <v>38211</v>
      </c>
      <c r="G20" s="11">
        <v>11</v>
      </c>
      <c r="H20" s="11">
        <v>20</v>
      </c>
      <c r="I20" s="38">
        <v>21</v>
      </c>
      <c r="J20" s="11">
        <v>6</v>
      </c>
      <c r="K20" s="11">
        <v>32</v>
      </c>
      <c r="L20" s="11">
        <v>24</v>
      </c>
      <c r="M20" s="11">
        <f t="shared" si="0"/>
        <v>50</v>
      </c>
      <c r="N20" s="10">
        <v>12</v>
      </c>
    </row>
    <row r="21" spans="1:14" s="13" customFormat="1" ht="12">
      <c r="A21" s="9">
        <v>13</v>
      </c>
      <c r="B21" s="11">
        <v>282</v>
      </c>
      <c r="C21" s="11">
        <v>1</v>
      </c>
      <c r="D21" s="11" t="s">
        <v>106</v>
      </c>
      <c r="E21" s="11" t="s">
        <v>94</v>
      </c>
      <c r="F21" s="12">
        <v>37170</v>
      </c>
      <c r="G21" s="11">
        <v>16</v>
      </c>
      <c r="H21" s="11">
        <v>15</v>
      </c>
      <c r="I21" s="38">
        <v>38</v>
      </c>
      <c r="J21" s="11">
        <v>21</v>
      </c>
      <c r="K21" s="11">
        <v>39</v>
      </c>
      <c r="L21" s="11">
        <v>14</v>
      </c>
      <c r="M21" s="11">
        <f t="shared" si="0"/>
        <v>50</v>
      </c>
      <c r="N21" s="10">
        <v>13</v>
      </c>
    </row>
    <row r="22" spans="1:14" s="13" customFormat="1" ht="12">
      <c r="A22" s="9">
        <v>14</v>
      </c>
      <c r="B22" s="11" t="s">
        <v>93</v>
      </c>
      <c r="C22" s="11">
        <v>1</v>
      </c>
      <c r="D22" s="11" t="s">
        <v>107</v>
      </c>
      <c r="E22" s="11" t="s">
        <v>94</v>
      </c>
      <c r="F22" s="12">
        <v>37890</v>
      </c>
      <c r="G22" s="11">
        <v>4</v>
      </c>
      <c r="H22" s="11">
        <v>29</v>
      </c>
      <c r="I22" s="38">
        <v>27.62</v>
      </c>
      <c r="J22" s="11">
        <v>11</v>
      </c>
      <c r="K22" s="11">
        <v>39</v>
      </c>
      <c r="L22" s="11">
        <v>13</v>
      </c>
      <c r="M22" s="11">
        <f t="shared" si="0"/>
        <v>53</v>
      </c>
      <c r="N22" s="10">
        <v>14</v>
      </c>
    </row>
    <row r="23" spans="1:14" s="13" customFormat="1" ht="12">
      <c r="A23" s="9">
        <v>15</v>
      </c>
      <c r="B23" s="11">
        <v>250</v>
      </c>
      <c r="C23" s="11">
        <v>1</v>
      </c>
      <c r="D23" s="11" t="s">
        <v>108</v>
      </c>
      <c r="E23" s="11" t="s">
        <v>94</v>
      </c>
      <c r="F23" s="12">
        <v>37459</v>
      </c>
      <c r="G23" s="11">
        <v>6</v>
      </c>
      <c r="H23" s="11">
        <v>27</v>
      </c>
      <c r="I23" s="38">
        <v>26</v>
      </c>
      <c r="J23" s="11">
        <v>8</v>
      </c>
      <c r="K23" s="11">
        <v>35</v>
      </c>
      <c r="L23" s="11">
        <v>18</v>
      </c>
      <c r="M23" s="11">
        <f t="shared" si="0"/>
        <v>53</v>
      </c>
      <c r="N23" s="10">
        <v>15</v>
      </c>
    </row>
    <row r="24" spans="1:14" s="13" customFormat="1" ht="12">
      <c r="A24" s="9">
        <v>16</v>
      </c>
      <c r="B24" s="11" t="s">
        <v>98</v>
      </c>
      <c r="C24" s="11">
        <v>1</v>
      </c>
      <c r="D24" s="11" t="s">
        <v>29</v>
      </c>
      <c r="E24" s="11" t="s">
        <v>94</v>
      </c>
      <c r="F24" s="12">
        <v>37304</v>
      </c>
      <c r="G24" s="11">
        <v>4</v>
      </c>
      <c r="H24" s="11">
        <v>32</v>
      </c>
      <c r="I24" s="38">
        <v>36.7</v>
      </c>
      <c r="J24" s="11">
        <v>17</v>
      </c>
      <c r="K24" s="11">
        <v>55</v>
      </c>
      <c r="L24" s="11">
        <v>4</v>
      </c>
      <c r="M24" s="11">
        <f t="shared" si="0"/>
        <v>53</v>
      </c>
      <c r="N24" s="10">
        <v>16</v>
      </c>
    </row>
    <row r="25" spans="1:14" s="13" customFormat="1" ht="12">
      <c r="A25" s="9">
        <v>17</v>
      </c>
      <c r="B25" s="11">
        <v>250</v>
      </c>
      <c r="C25" s="11">
        <v>1</v>
      </c>
      <c r="D25" s="11" t="s">
        <v>109</v>
      </c>
      <c r="E25" s="11" t="s">
        <v>94</v>
      </c>
      <c r="F25" s="12">
        <v>37476</v>
      </c>
      <c r="G25" s="11">
        <v>10</v>
      </c>
      <c r="H25" s="11">
        <v>23</v>
      </c>
      <c r="I25" s="38">
        <v>20</v>
      </c>
      <c r="J25" s="11">
        <v>5</v>
      </c>
      <c r="K25" s="11">
        <v>30</v>
      </c>
      <c r="L25" s="11">
        <v>29</v>
      </c>
      <c r="M25" s="11">
        <f t="shared" si="0"/>
        <v>57</v>
      </c>
      <c r="N25" s="10">
        <v>17</v>
      </c>
    </row>
    <row r="26" spans="1:14" s="13" customFormat="1" ht="12">
      <c r="A26" s="9">
        <v>18</v>
      </c>
      <c r="B26" s="11">
        <v>379</v>
      </c>
      <c r="C26" s="11">
        <v>1</v>
      </c>
      <c r="D26" s="11" t="s">
        <v>110</v>
      </c>
      <c r="E26" s="11" t="s">
        <v>94</v>
      </c>
      <c r="F26" s="12">
        <v>37926</v>
      </c>
      <c r="G26" s="11">
        <v>18</v>
      </c>
      <c r="H26" s="11">
        <v>10</v>
      </c>
      <c r="I26" s="38">
        <v>36</v>
      </c>
      <c r="J26" s="11">
        <v>16</v>
      </c>
      <c r="K26" s="11">
        <v>20</v>
      </c>
      <c r="L26" s="11">
        <v>40</v>
      </c>
      <c r="M26" s="11">
        <f t="shared" si="0"/>
        <v>66</v>
      </c>
      <c r="N26" s="10">
        <v>18</v>
      </c>
    </row>
    <row r="27" spans="1:14" s="13" customFormat="1" ht="12">
      <c r="A27" s="9">
        <v>19</v>
      </c>
      <c r="B27" s="11">
        <v>379</v>
      </c>
      <c r="C27" s="11">
        <v>1</v>
      </c>
      <c r="D27" s="11" t="s">
        <v>111</v>
      </c>
      <c r="E27" s="11" t="s">
        <v>94</v>
      </c>
      <c r="F27" s="12">
        <v>37870</v>
      </c>
      <c r="G27" s="11">
        <v>21</v>
      </c>
      <c r="H27" s="11">
        <v>9</v>
      </c>
      <c r="I27" s="38">
        <v>63</v>
      </c>
      <c r="J27" s="11">
        <v>31</v>
      </c>
      <c r="K27" s="11">
        <v>30</v>
      </c>
      <c r="L27" s="11">
        <v>27</v>
      </c>
      <c r="M27" s="11">
        <f t="shared" si="0"/>
        <v>67</v>
      </c>
      <c r="N27" s="10">
        <v>19</v>
      </c>
    </row>
    <row r="28" spans="1:14" s="13" customFormat="1" ht="12">
      <c r="A28" s="9">
        <v>20</v>
      </c>
      <c r="B28" s="11">
        <v>250</v>
      </c>
      <c r="C28" s="11">
        <v>1</v>
      </c>
      <c r="D28" s="11" t="s">
        <v>112</v>
      </c>
      <c r="E28" s="11" t="s">
        <v>94</v>
      </c>
      <c r="F28" s="12">
        <v>37337</v>
      </c>
      <c r="G28" s="11">
        <v>0</v>
      </c>
      <c r="H28" s="11">
        <v>47</v>
      </c>
      <c r="I28" s="38">
        <v>27</v>
      </c>
      <c r="J28" s="11">
        <v>10</v>
      </c>
      <c r="K28" s="11">
        <v>40</v>
      </c>
      <c r="L28" s="11">
        <v>11</v>
      </c>
      <c r="M28" s="11">
        <f t="shared" si="0"/>
        <v>68</v>
      </c>
      <c r="N28" s="10">
        <v>20</v>
      </c>
    </row>
    <row r="29" spans="1:14" s="13" customFormat="1" ht="12">
      <c r="A29" s="9">
        <v>21</v>
      </c>
      <c r="B29" s="11">
        <v>379</v>
      </c>
      <c r="C29" s="11">
        <v>1</v>
      </c>
      <c r="D29" s="11" t="s">
        <v>113</v>
      </c>
      <c r="E29" s="11" t="s">
        <v>94</v>
      </c>
      <c r="F29" s="12">
        <v>37647</v>
      </c>
      <c r="G29" s="11">
        <v>8</v>
      </c>
      <c r="H29" s="11">
        <v>24</v>
      </c>
      <c r="I29" s="38">
        <v>80</v>
      </c>
      <c r="J29" s="11">
        <v>39</v>
      </c>
      <c r="K29" s="11">
        <v>50</v>
      </c>
      <c r="L29" s="11">
        <v>6</v>
      </c>
      <c r="M29" s="11">
        <f t="shared" si="0"/>
        <v>69</v>
      </c>
      <c r="N29" s="10">
        <v>21</v>
      </c>
    </row>
    <row r="30" spans="1:14" s="13" customFormat="1" ht="12">
      <c r="A30" s="9">
        <v>22</v>
      </c>
      <c r="B30" s="11">
        <v>551</v>
      </c>
      <c r="C30" s="11">
        <v>1</v>
      </c>
      <c r="D30" s="11" t="s">
        <v>114</v>
      </c>
      <c r="E30" s="11" t="s">
        <v>94</v>
      </c>
      <c r="F30" s="12">
        <v>37828</v>
      </c>
      <c r="G30" s="11">
        <v>0</v>
      </c>
      <c r="H30" s="11">
        <v>40</v>
      </c>
      <c r="I30" s="38">
        <v>35</v>
      </c>
      <c r="J30" s="11">
        <v>15</v>
      </c>
      <c r="K30" s="11">
        <v>37</v>
      </c>
      <c r="L30" s="11">
        <v>16</v>
      </c>
      <c r="M30" s="11">
        <f t="shared" si="0"/>
        <v>71</v>
      </c>
      <c r="N30" s="10">
        <v>22</v>
      </c>
    </row>
    <row r="31" spans="1:14" s="13" customFormat="1" ht="12">
      <c r="A31" s="9">
        <v>23</v>
      </c>
      <c r="B31" s="11">
        <v>551</v>
      </c>
      <c r="C31" s="11">
        <v>1</v>
      </c>
      <c r="D31" s="11" t="s">
        <v>115</v>
      </c>
      <c r="E31" s="11" t="s">
        <v>94</v>
      </c>
      <c r="F31" s="12">
        <v>37528</v>
      </c>
      <c r="G31" s="11">
        <v>12</v>
      </c>
      <c r="H31" s="11">
        <v>18</v>
      </c>
      <c r="I31" s="38">
        <v>37</v>
      </c>
      <c r="J31" s="11">
        <v>19</v>
      </c>
      <c r="K31" s="11">
        <v>25</v>
      </c>
      <c r="L31" s="11">
        <v>37</v>
      </c>
      <c r="M31" s="11">
        <f t="shared" si="0"/>
        <v>74</v>
      </c>
      <c r="N31" s="10">
        <v>23</v>
      </c>
    </row>
    <row r="32" spans="1:14" s="13" customFormat="1" ht="12">
      <c r="A32" s="9">
        <v>24</v>
      </c>
      <c r="B32" s="11" t="s">
        <v>98</v>
      </c>
      <c r="C32" s="11">
        <v>1</v>
      </c>
      <c r="D32" s="11" t="s">
        <v>116</v>
      </c>
      <c r="E32" s="11" t="s">
        <v>94</v>
      </c>
      <c r="F32" s="12">
        <v>37448</v>
      </c>
      <c r="G32" s="11">
        <v>24</v>
      </c>
      <c r="H32" s="11">
        <v>8</v>
      </c>
      <c r="I32" s="38">
        <v>67.56</v>
      </c>
      <c r="J32" s="11">
        <v>34</v>
      </c>
      <c r="K32" s="11">
        <v>29</v>
      </c>
      <c r="L32" s="11">
        <v>32</v>
      </c>
      <c r="M32" s="11">
        <f t="shared" si="0"/>
        <v>74</v>
      </c>
      <c r="N32" s="10">
        <v>24</v>
      </c>
    </row>
    <row r="33" spans="1:14" s="13" customFormat="1" ht="12">
      <c r="A33" s="9">
        <v>25</v>
      </c>
      <c r="B33" s="11">
        <v>282</v>
      </c>
      <c r="C33" s="11">
        <v>1</v>
      </c>
      <c r="D33" s="11" t="s">
        <v>117</v>
      </c>
      <c r="E33" s="11" t="s">
        <v>94</v>
      </c>
      <c r="F33" s="12">
        <v>37352</v>
      </c>
      <c r="G33" s="11">
        <v>28</v>
      </c>
      <c r="H33" s="11">
        <v>5</v>
      </c>
      <c r="I33" s="38">
        <v>79</v>
      </c>
      <c r="J33" s="11">
        <v>38</v>
      </c>
      <c r="K33" s="11">
        <v>22</v>
      </c>
      <c r="L33" s="11">
        <v>38</v>
      </c>
      <c r="M33" s="11">
        <f t="shared" si="0"/>
        <v>81</v>
      </c>
      <c r="N33" s="10">
        <v>25</v>
      </c>
    </row>
    <row r="34" spans="1:14" s="13" customFormat="1" ht="12">
      <c r="A34" s="9">
        <v>26</v>
      </c>
      <c r="B34" s="11">
        <v>379</v>
      </c>
      <c r="C34" s="11">
        <v>1</v>
      </c>
      <c r="D34" s="11" t="s">
        <v>118</v>
      </c>
      <c r="E34" s="11" t="s">
        <v>94</v>
      </c>
      <c r="F34" s="12">
        <v>37674</v>
      </c>
      <c r="G34" s="11">
        <v>0</v>
      </c>
      <c r="H34" s="11">
        <v>44</v>
      </c>
      <c r="I34" s="38">
        <v>62</v>
      </c>
      <c r="J34" s="11">
        <v>30</v>
      </c>
      <c r="K34" s="11">
        <v>44</v>
      </c>
      <c r="L34" s="11">
        <v>8</v>
      </c>
      <c r="M34" s="11">
        <f t="shared" si="0"/>
        <v>82</v>
      </c>
      <c r="N34" s="10">
        <v>26</v>
      </c>
    </row>
    <row r="35" spans="1:14" s="13" customFormat="1" ht="12">
      <c r="A35" s="9">
        <v>27</v>
      </c>
      <c r="B35" s="11" t="s">
        <v>101</v>
      </c>
      <c r="C35" s="11">
        <v>1</v>
      </c>
      <c r="D35" s="11" t="s">
        <v>119</v>
      </c>
      <c r="E35" s="11" t="s">
        <v>94</v>
      </c>
      <c r="F35" s="12">
        <v>37935</v>
      </c>
      <c r="G35" s="11">
        <v>0</v>
      </c>
      <c r="H35" s="11">
        <v>38</v>
      </c>
      <c r="I35" s="38">
        <v>37.6</v>
      </c>
      <c r="J35" s="11">
        <v>20</v>
      </c>
      <c r="K35" s="11">
        <v>30</v>
      </c>
      <c r="L35" s="11">
        <v>26</v>
      </c>
      <c r="M35" s="11">
        <f t="shared" si="0"/>
        <v>84</v>
      </c>
      <c r="N35" s="10">
        <v>27</v>
      </c>
    </row>
    <row r="36" spans="1:14" s="13" customFormat="1" ht="12">
      <c r="A36" s="9">
        <v>28</v>
      </c>
      <c r="B36" s="11">
        <v>379</v>
      </c>
      <c r="C36" s="11">
        <v>1</v>
      </c>
      <c r="D36" s="11" t="s">
        <v>120</v>
      </c>
      <c r="E36" s="11" t="s">
        <v>94</v>
      </c>
      <c r="F36" s="12">
        <v>37788</v>
      </c>
      <c r="G36" s="11">
        <v>0</v>
      </c>
      <c r="H36" s="11">
        <v>42</v>
      </c>
      <c r="I36" s="38">
        <v>72.94</v>
      </c>
      <c r="J36" s="11">
        <v>35</v>
      </c>
      <c r="K36" s="11">
        <v>45</v>
      </c>
      <c r="L36" s="11">
        <v>7</v>
      </c>
      <c r="M36" s="11">
        <f t="shared" si="0"/>
        <v>84</v>
      </c>
      <c r="N36" s="10">
        <v>28</v>
      </c>
    </row>
    <row r="37" spans="1:14" s="13" customFormat="1" ht="12">
      <c r="A37" s="9">
        <v>29</v>
      </c>
      <c r="B37" s="11">
        <v>551</v>
      </c>
      <c r="C37" s="11">
        <v>1</v>
      </c>
      <c r="D37" s="11" t="s">
        <v>121</v>
      </c>
      <c r="E37" s="11" t="s">
        <v>94</v>
      </c>
      <c r="F37" s="12">
        <v>37805</v>
      </c>
      <c r="G37" s="11">
        <v>15</v>
      </c>
      <c r="H37" s="11">
        <v>16</v>
      </c>
      <c r="I37" s="38">
        <v>83.7</v>
      </c>
      <c r="J37" s="11">
        <v>40</v>
      </c>
      <c r="K37" s="11">
        <v>29</v>
      </c>
      <c r="L37" s="11">
        <v>31</v>
      </c>
      <c r="M37" s="11">
        <f t="shared" si="0"/>
        <v>87</v>
      </c>
      <c r="N37" s="10">
        <v>29</v>
      </c>
    </row>
    <row r="38" spans="1:14" s="13" customFormat="1" ht="12">
      <c r="A38" s="9">
        <v>30</v>
      </c>
      <c r="B38" s="11">
        <v>282</v>
      </c>
      <c r="C38" s="11">
        <v>1</v>
      </c>
      <c r="D38" s="11" t="s">
        <v>122</v>
      </c>
      <c r="E38" s="11" t="s">
        <v>94</v>
      </c>
      <c r="F38" s="12">
        <v>37239</v>
      </c>
      <c r="G38" s="11">
        <v>7</v>
      </c>
      <c r="H38" s="11">
        <v>26</v>
      </c>
      <c r="I38" s="38">
        <v>61</v>
      </c>
      <c r="J38" s="11">
        <v>28</v>
      </c>
      <c r="K38" s="11">
        <v>28</v>
      </c>
      <c r="L38" s="11">
        <v>33</v>
      </c>
      <c r="M38" s="11">
        <f t="shared" si="0"/>
        <v>87</v>
      </c>
      <c r="N38" s="10">
        <v>30</v>
      </c>
    </row>
    <row r="39" spans="1:14" s="13" customFormat="1" ht="12">
      <c r="A39" s="9">
        <v>31</v>
      </c>
      <c r="B39" s="11">
        <v>282</v>
      </c>
      <c r="C39" s="11">
        <v>1</v>
      </c>
      <c r="D39" s="11" t="s">
        <v>123</v>
      </c>
      <c r="E39" s="11" t="s">
        <v>94</v>
      </c>
      <c r="F39" s="12">
        <v>37352</v>
      </c>
      <c r="G39" s="11">
        <v>18</v>
      </c>
      <c r="H39" s="11">
        <v>11</v>
      </c>
      <c r="I39" s="38">
        <v>87.6</v>
      </c>
      <c r="J39" s="11">
        <v>43</v>
      </c>
      <c r="K39" s="11">
        <v>27</v>
      </c>
      <c r="L39" s="11">
        <v>34</v>
      </c>
      <c r="M39" s="11">
        <f t="shared" si="0"/>
        <v>88</v>
      </c>
      <c r="N39" s="10">
        <v>31</v>
      </c>
    </row>
    <row r="40" spans="1:14" s="13" customFormat="1" ht="12">
      <c r="A40" s="9">
        <v>32</v>
      </c>
      <c r="B40" s="11" t="s">
        <v>101</v>
      </c>
      <c r="C40" s="11">
        <v>1</v>
      </c>
      <c r="D40" s="11" t="s">
        <v>124</v>
      </c>
      <c r="E40" s="11" t="s">
        <v>94</v>
      </c>
      <c r="F40" s="12">
        <v>37655</v>
      </c>
      <c r="G40" s="11">
        <v>0</v>
      </c>
      <c r="H40" s="11">
        <v>45</v>
      </c>
      <c r="I40" s="38">
        <v>41</v>
      </c>
      <c r="J40" s="11">
        <v>22</v>
      </c>
      <c r="K40" s="11">
        <v>33</v>
      </c>
      <c r="L40" s="11">
        <v>23</v>
      </c>
      <c r="M40" s="11">
        <f t="shared" si="0"/>
        <v>90</v>
      </c>
      <c r="N40" s="10">
        <v>32</v>
      </c>
    </row>
    <row r="41" spans="1:14" s="13" customFormat="1" ht="12">
      <c r="A41" s="9">
        <v>33</v>
      </c>
      <c r="B41" s="11">
        <v>250</v>
      </c>
      <c r="C41" s="11">
        <v>1</v>
      </c>
      <c r="D41" s="11" t="s">
        <v>125</v>
      </c>
      <c r="E41" s="11" t="s">
        <v>94</v>
      </c>
      <c r="F41" s="12">
        <v>37466</v>
      </c>
      <c r="G41" s="11">
        <v>2</v>
      </c>
      <c r="H41" s="11">
        <v>35</v>
      </c>
      <c r="I41" s="38">
        <v>46.4</v>
      </c>
      <c r="J41" s="11">
        <v>25</v>
      </c>
      <c r="K41" s="11">
        <v>30</v>
      </c>
      <c r="L41" s="11">
        <v>30</v>
      </c>
      <c r="M41" s="11">
        <f t="shared" si="0"/>
        <v>90</v>
      </c>
      <c r="N41" s="10">
        <v>33</v>
      </c>
    </row>
    <row r="42" spans="1:14" s="13" customFormat="1" ht="12">
      <c r="A42" s="9">
        <v>34</v>
      </c>
      <c r="B42" s="11">
        <v>551</v>
      </c>
      <c r="C42" s="11">
        <v>1</v>
      </c>
      <c r="D42" s="11" t="s">
        <v>126</v>
      </c>
      <c r="E42" s="11" t="s">
        <v>94</v>
      </c>
      <c r="F42" s="12">
        <v>37721</v>
      </c>
      <c r="G42" s="11">
        <v>28</v>
      </c>
      <c r="H42" s="11">
        <v>4</v>
      </c>
      <c r="I42" s="38">
        <v>85</v>
      </c>
      <c r="J42" s="11">
        <v>41</v>
      </c>
      <c r="K42" s="11">
        <v>15</v>
      </c>
      <c r="L42" s="11">
        <v>46</v>
      </c>
      <c r="M42" s="11">
        <f t="shared" si="0"/>
        <v>91</v>
      </c>
      <c r="N42" s="10">
        <v>34</v>
      </c>
    </row>
    <row r="43" spans="1:14" s="13" customFormat="1" ht="12">
      <c r="A43" s="9">
        <v>35</v>
      </c>
      <c r="B43" s="11" t="s">
        <v>101</v>
      </c>
      <c r="C43" s="11">
        <v>1</v>
      </c>
      <c r="D43" s="11" t="s">
        <v>127</v>
      </c>
      <c r="E43" s="11" t="s">
        <v>94</v>
      </c>
      <c r="F43" s="12">
        <v>37869</v>
      </c>
      <c r="G43" s="11">
        <v>10</v>
      </c>
      <c r="H43" s="11">
        <v>22</v>
      </c>
      <c r="I43" s="38">
        <v>85.03</v>
      </c>
      <c r="J43" s="11">
        <v>42</v>
      </c>
      <c r="K43" s="11">
        <v>30</v>
      </c>
      <c r="L43" s="11">
        <v>28</v>
      </c>
      <c r="M43" s="11">
        <f t="shared" si="0"/>
        <v>92</v>
      </c>
      <c r="N43" s="10">
        <v>35</v>
      </c>
    </row>
    <row r="44" spans="1:14" s="13" customFormat="1" ht="12">
      <c r="A44" s="9">
        <v>36</v>
      </c>
      <c r="B44" s="11">
        <v>250</v>
      </c>
      <c r="C44" s="11">
        <v>1</v>
      </c>
      <c r="D44" s="11" t="s">
        <v>128</v>
      </c>
      <c r="E44" s="11" t="s">
        <v>94</v>
      </c>
      <c r="F44" s="12">
        <v>37471</v>
      </c>
      <c r="G44" s="11">
        <v>5</v>
      </c>
      <c r="H44" s="11">
        <v>28</v>
      </c>
      <c r="I44" s="38">
        <v>44.59</v>
      </c>
      <c r="J44" s="11">
        <v>23</v>
      </c>
      <c r="K44" s="11">
        <v>18</v>
      </c>
      <c r="L44" s="11">
        <v>44</v>
      </c>
      <c r="M44" s="11">
        <f t="shared" si="0"/>
        <v>95</v>
      </c>
      <c r="N44" s="10">
        <v>36</v>
      </c>
    </row>
    <row r="45" spans="1:14" s="13" customFormat="1" ht="12">
      <c r="A45" s="9">
        <v>37</v>
      </c>
      <c r="B45" s="11">
        <v>379</v>
      </c>
      <c r="C45" s="11">
        <v>1</v>
      </c>
      <c r="D45" s="11" t="s">
        <v>129</v>
      </c>
      <c r="E45" s="11" t="s">
        <v>94</v>
      </c>
      <c r="F45" s="12">
        <v>37704</v>
      </c>
      <c r="G45" s="11">
        <v>2</v>
      </c>
      <c r="H45" s="11">
        <v>33</v>
      </c>
      <c r="I45" s="38">
        <v>62</v>
      </c>
      <c r="J45" s="11">
        <v>29</v>
      </c>
      <c r="K45" s="11">
        <v>25</v>
      </c>
      <c r="L45" s="11">
        <v>35</v>
      </c>
      <c r="M45" s="11">
        <f t="shared" si="0"/>
        <v>97</v>
      </c>
      <c r="N45" s="10">
        <v>37</v>
      </c>
    </row>
    <row r="46" spans="1:14" s="13" customFormat="1" ht="12">
      <c r="A46" s="9">
        <v>38</v>
      </c>
      <c r="B46" s="11" t="s">
        <v>101</v>
      </c>
      <c r="C46" s="11">
        <v>1</v>
      </c>
      <c r="D46" s="11" t="s">
        <v>130</v>
      </c>
      <c r="E46" s="11" t="s">
        <v>94</v>
      </c>
      <c r="F46" s="12">
        <v>37533</v>
      </c>
      <c r="G46" s="11">
        <v>0</v>
      </c>
      <c r="H46" s="11">
        <v>46</v>
      </c>
      <c r="I46" s="38">
        <v>56.06</v>
      </c>
      <c r="J46" s="11">
        <v>27</v>
      </c>
      <c r="K46" s="11">
        <v>31</v>
      </c>
      <c r="L46" s="11">
        <v>25</v>
      </c>
      <c r="M46" s="11">
        <f t="shared" si="0"/>
        <v>98</v>
      </c>
      <c r="N46" s="10">
        <v>38</v>
      </c>
    </row>
    <row r="47" spans="1:14" s="13" customFormat="1" ht="12">
      <c r="A47" s="9">
        <v>39</v>
      </c>
      <c r="B47" s="11">
        <v>378</v>
      </c>
      <c r="C47" s="11">
        <v>1</v>
      </c>
      <c r="D47" s="11" t="s">
        <v>131</v>
      </c>
      <c r="E47" s="11" t="s">
        <v>94</v>
      </c>
      <c r="F47" s="12">
        <v>37818</v>
      </c>
      <c r="G47" s="11">
        <v>1</v>
      </c>
      <c r="H47" s="11">
        <v>36</v>
      </c>
      <c r="I47" s="38">
        <v>105.38</v>
      </c>
      <c r="J47" s="11">
        <v>45</v>
      </c>
      <c r="K47" s="11">
        <v>34</v>
      </c>
      <c r="L47" s="11">
        <v>19</v>
      </c>
      <c r="M47" s="11">
        <f t="shared" si="0"/>
        <v>100</v>
      </c>
      <c r="N47" s="10">
        <v>39</v>
      </c>
    </row>
    <row r="48" spans="1:14" s="13" customFormat="1" ht="12">
      <c r="A48" s="9">
        <v>40</v>
      </c>
      <c r="B48" s="11">
        <v>378</v>
      </c>
      <c r="C48" s="11">
        <v>1</v>
      </c>
      <c r="D48" s="11" t="s">
        <v>132</v>
      </c>
      <c r="E48" s="11" t="s">
        <v>94</v>
      </c>
      <c r="F48" s="12">
        <v>37686</v>
      </c>
      <c r="G48" s="11">
        <v>2</v>
      </c>
      <c r="H48" s="11">
        <v>34</v>
      </c>
      <c r="I48" s="38">
        <v>99.4</v>
      </c>
      <c r="J48" s="11">
        <v>44</v>
      </c>
      <c r="K48" s="11">
        <v>33</v>
      </c>
      <c r="L48" s="11">
        <v>22</v>
      </c>
      <c r="M48" s="11">
        <f t="shared" si="0"/>
        <v>100</v>
      </c>
      <c r="N48" s="10">
        <v>40</v>
      </c>
    </row>
    <row r="49" spans="1:14" s="13" customFormat="1" ht="12">
      <c r="A49" s="9">
        <v>41</v>
      </c>
      <c r="B49" s="11">
        <v>551</v>
      </c>
      <c r="C49" s="11">
        <v>1</v>
      </c>
      <c r="D49" s="11" t="s">
        <v>133</v>
      </c>
      <c r="E49" s="11" t="s">
        <v>94</v>
      </c>
      <c r="F49" s="12">
        <v>37946</v>
      </c>
      <c r="G49" s="11">
        <v>11</v>
      </c>
      <c r="H49" s="11">
        <v>21</v>
      </c>
      <c r="I49" s="38">
        <v>74</v>
      </c>
      <c r="J49" s="11">
        <v>37</v>
      </c>
      <c r="K49" s="11">
        <v>18</v>
      </c>
      <c r="L49" s="11">
        <v>43</v>
      </c>
      <c r="M49" s="11">
        <f t="shared" si="0"/>
        <v>101</v>
      </c>
      <c r="N49" s="10">
        <v>41</v>
      </c>
    </row>
    <row r="50" spans="1:14" s="13" customFormat="1" ht="12">
      <c r="A50" s="9">
        <v>42</v>
      </c>
      <c r="B50" s="11">
        <v>378</v>
      </c>
      <c r="C50" s="11">
        <v>1</v>
      </c>
      <c r="D50" s="11" t="s">
        <v>134</v>
      </c>
      <c r="E50" s="11" t="s">
        <v>94</v>
      </c>
      <c r="F50" s="12">
        <v>37553</v>
      </c>
      <c r="G50" s="11">
        <v>13</v>
      </c>
      <c r="H50" s="11">
        <v>17</v>
      </c>
      <c r="I50" s="38">
        <v>150</v>
      </c>
      <c r="J50" s="11">
        <v>46</v>
      </c>
      <c r="K50" s="11">
        <v>19</v>
      </c>
      <c r="L50" s="11">
        <v>42</v>
      </c>
      <c r="M50" s="11">
        <f t="shared" si="0"/>
        <v>105</v>
      </c>
      <c r="N50" s="10">
        <v>42</v>
      </c>
    </row>
    <row r="51" spans="1:14" s="13" customFormat="1" ht="12">
      <c r="A51" s="9">
        <v>43</v>
      </c>
      <c r="B51" s="11">
        <v>551</v>
      </c>
      <c r="C51" s="11">
        <v>1</v>
      </c>
      <c r="D51" s="11" t="s">
        <v>135</v>
      </c>
      <c r="E51" s="11" t="s">
        <v>94</v>
      </c>
      <c r="F51" s="12">
        <v>37800</v>
      </c>
      <c r="G51" s="11">
        <v>4</v>
      </c>
      <c r="H51" s="11">
        <v>30</v>
      </c>
      <c r="I51" s="38">
        <v>65.13</v>
      </c>
      <c r="J51" s="11">
        <v>33</v>
      </c>
      <c r="K51" s="11">
        <v>16</v>
      </c>
      <c r="L51" s="11">
        <v>45</v>
      </c>
      <c r="M51" s="11">
        <f t="shared" si="0"/>
        <v>108</v>
      </c>
      <c r="N51" s="10">
        <v>43</v>
      </c>
    </row>
    <row r="52" spans="1:14" s="13" customFormat="1" ht="12">
      <c r="A52" s="9">
        <v>44</v>
      </c>
      <c r="B52" s="11">
        <v>551</v>
      </c>
      <c r="C52" s="11">
        <v>1</v>
      </c>
      <c r="D52" s="11" t="s">
        <v>136</v>
      </c>
      <c r="E52" s="11" t="s">
        <v>94</v>
      </c>
      <c r="F52" s="12">
        <v>38002</v>
      </c>
      <c r="G52" s="11">
        <v>0</v>
      </c>
      <c r="H52" s="11">
        <v>37</v>
      </c>
      <c r="I52" s="38">
        <v>64.66</v>
      </c>
      <c r="J52" s="11">
        <v>32</v>
      </c>
      <c r="K52" s="11">
        <v>19</v>
      </c>
      <c r="L52" s="11">
        <v>41</v>
      </c>
      <c r="M52" s="11">
        <f t="shared" si="0"/>
        <v>110</v>
      </c>
      <c r="N52" s="10">
        <v>44</v>
      </c>
    </row>
    <row r="53" spans="1:14" s="13" customFormat="1" ht="12">
      <c r="A53" s="9">
        <v>45</v>
      </c>
      <c r="B53" s="11" t="s">
        <v>101</v>
      </c>
      <c r="C53" s="11">
        <v>1</v>
      </c>
      <c r="D53" s="11" t="s">
        <v>137</v>
      </c>
      <c r="E53" s="11" t="s">
        <v>94</v>
      </c>
      <c r="F53" s="12">
        <v>37867</v>
      </c>
      <c r="G53" s="11">
        <v>0</v>
      </c>
      <c r="H53" s="11">
        <v>39</v>
      </c>
      <c r="I53" s="38">
        <v>45</v>
      </c>
      <c r="J53" s="11">
        <v>24</v>
      </c>
      <c r="K53" s="11">
        <v>14</v>
      </c>
      <c r="L53" s="11">
        <v>47</v>
      </c>
      <c r="M53" s="11">
        <f t="shared" si="0"/>
        <v>110</v>
      </c>
      <c r="N53" s="10">
        <v>45</v>
      </c>
    </row>
    <row r="54" spans="1:14" s="13" customFormat="1" ht="12">
      <c r="A54" s="9">
        <v>46</v>
      </c>
      <c r="B54" s="11">
        <v>379</v>
      </c>
      <c r="C54" s="11">
        <v>1</v>
      </c>
      <c r="D54" s="11" t="s">
        <v>138</v>
      </c>
      <c r="E54" s="11" t="s">
        <v>94</v>
      </c>
      <c r="F54" s="12">
        <v>37683</v>
      </c>
      <c r="G54" s="11">
        <v>0</v>
      </c>
      <c r="H54" s="11">
        <v>43</v>
      </c>
      <c r="I54" s="38">
        <v>73</v>
      </c>
      <c r="J54" s="11">
        <v>36</v>
      </c>
      <c r="K54" s="11">
        <v>25</v>
      </c>
      <c r="L54" s="11">
        <v>36</v>
      </c>
      <c r="M54" s="11">
        <f t="shared" si="0"/>
        <v>115</v>
      </c>
      <c r="N54" s="10">
        <v>46</v>
      </c>
    </row>
    <row r="55" spans="1:14" s="13" customFormat="1" ht="12">
      <c r="A55" s="9">
        <v>47</v>
      </c>
      <c r="B55" s="11">
        <v>378</v>
      </c>
      <c r="C55" s="11">
        <v>1</v>
      </c>
      <c r="D55" s="11" t="s">
        <v>139</v>
      </c>
      <c r="E55" s="11" t="s">
        <v>94</v>
      </c>
      <c r="F55" s="12">
        <v>37820</v>
      </c>
      <c r="G55" s="11">
        <v>0</v>
      </c>
      <c r="H55" s="11">
        <v>41</v>
      </c>
      <c r="I55" s="38">
        <v>160</v>
      </c>
      <c r="J55" s="11">
        <v>47</v>
      </c>
      <c r="K55" s="11">
        <v>21</v>
      </c>
      <c r="L55" s="11">
        <v>39</v>
      </c>
      <c r="M55" s="11">
        <f t="shared" si="0"/>
        <v>127</v>
      </c>
      <c r="N55" s="10">
        <v>47</v>
      </c>
    </row>
    <row r="56" ht="9.75" customHeight="1"/>
    <row r="57" spans="1:14" ht="15">
      <c r="A57" s="32" t="s">
        <v>90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6" customHeight="1"/>
    <row r="59" spans="1:14" ht="15">
      <c r="A59" s="32" t="s">
        <v>91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</sheetData>
  <sheetProtection/>
  <mergeCells count="18">
    <mergeCell ref="C7:C8"/>
    <mergeCell ref="K7:L7"/>
    <mergeCell ref="I7:J7"/>
    <mergeCell ref="F7:F8"/>
    <mergeCell ref="D7:D8"/>
    <mergeCell ref="N7:N8"/>
    <mergeCell ref="M7:M8"/>
    <mergeCell ref="G7:H7"/>
    <mergeCell ref="A57:N57"/>
    <mergeCell ref="A59:N59"/>
    <mergeCell ref="A1:N1"/>
    <mergeCell ref="A3:N3"/>
    <mergeCell ref="A4:N4"/>
    <mergeCell ref="A5:N5"/>
    <mergeCell ref="A6:B6"/>
    <mergeCell ref="E6:N6"/>
    <mergeCell ref="A7:A8"/>
    <mergeCell ref="B7:B8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I7" sqref="I7:L7"/>
    </sheetView>
  </sheetViews>
  <sheetFormatPr defaultColWidth="9.140625" defaultRowHeight="15"/>
  <cols>
    <col min="1" max="1" width="3.421875" style="20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8.421875" style="13" bestFit="1" customWidth="1"/>
    <col min="8" max="8" width="6.28125" style="13" bestFit="1" customWidth="1"/>
    <col min="9" max="9" width="8.421875" style="47" bestFit="1" customWidth="1"/>
    <col min="10" max="10" width="6.28125" style="20" bestFit="1" customWidth="1"/>
    <col min="11" max="11" width="8.421875" style="20" bestFit="1" customWidth="1"/>
    <col min="12" max="12" width="6.28125" style="20" bestFit="1" customWidth="1"/>
    <col min="13" max="13" width="6.421875" style="20" bestFit="1" customWidth="1"/>
    <col min="14" max="14" width="8.28125" style="20" bestFit="1" customWidth="1"/>
    <col min="15" max="16384" width="9.140625" style="20" customWidth="1"/>
  </cols>
  <sheetData>
    <row r="1" spans="1:14" s="2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9" s="22" customFormat="1" ht="12.75" customHeight="1">
      <c r="A2" s="21"/>
      <c r="B2" s="19"/>
      <c r="C2" s="19"/>
      <c r="D2" s="16"/>
      <c r="E2" s="14"/>
      <c r="F2" s="14"/>
      <c r="G2" s="14"/>
      <c r="H2" s="14"/>
      <c r="I2" s="45"/>
    </row>
    <row r="3" spans="1:14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</row>
    <row r="7" spans="1:14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35" t="s">
        <v>92</v>
      </c>
      <c r="H7" s="35"/>
      <c r="I7" s="35" t="s">
        <v>50</v>
      </c>
      <c r="J7" s="35"/>
      <c r="K7" s="35" t="s">
        <v>49</v>
      </c>
      <c r="L7" s="35"/>
      <c r="M7" s="35" t="s">
        <v>51</v>
      </c>
      <c r="N7" s="35" t="s">
        <v>52</v>
      </c>
    </row>
    <row r="8" spans="1:14" s="13" customFormat="1" ht="12.75" customHeight="1">
      <c r="A8" s="34"/>
      <c r="B8" s="34"/>
      <c r="C8" s="34"/>
      <c r="D8" s="35"/>
      <c r="F8" s="36"/>
      <c r="G8" s="4" t="s">
        <v>6</v>
      </c>
      <c r="H8" s="11" t="s">
        <v>48</v>
      </c>
      <c r="I8" s="48" t="s">
        <v>6</v>
      </c>
      <c r="J8" s="11" t="s">
        <v>48</v>
      </c>
      <c r="K8" s="4" t="s">
        <v>6</v>
      </c>
      <c r="L8" s="11" t="s">
        <v>48</v>
      </c>
      <c r="M8" s="35"/>
      <c r="N8" s="35"/>
    </row>
    <row r="9" spans="1:14" s="39" customFormat="1" ht="12">
      <c r="A9" s="9">
        <v>1</v>
      </c>
      <c r="B9" s="11" t="s">
        <v>93</v>
      </c>
      <c r="C9" s="11">
        <v>1</v>
      </c>
      <c r="D9" s="11" t="s">
        <v>141</v>
      </c>
      <c r="E9" s="11" t="s">
        <v>142</v>
      </c>
      <c r="F9" s="12">
        <v>37741</v>
      </c>
      <c r="G9" s="11">
        <v>22</v>
      </c>
      <c r="H9" s="11">
        <v>3</v>
      </c>
      <c r="I9" s="38">
        <v>19.3</v>
      </c>
      <c r="J9" s="11">
        <v>2</v>
      </c>
      <c r="K9" s="11">
        <v>57</v>
      </c>
      <c r="L9" s="11">
        <v>1</v>
      </c>
      <c r="M9" s="11">
        <f>H9+J9+L9</f>
        <v>6</v>
      </c>
      <c r="N9" s="10">
        <v>1</v>
      </c>
    </row>
    <row r="10" spans="1:14" s="39" customFormat="1" ht="12">
      <c r="A10" s="9">
        <v>2</v>
      </c>
      <c r="B10" s="11" t="s">
        <v>93</v>
      </c>
      <c r="C10" s="11">
        <v>1</v>
      </c>
      <c r="D10" s="11" t="s">
        <v>41</v>
      </c>
      <c r="E10" s="11" t="s">
        <v>142</v>
      </c>
      <c r="F10" s="12">
        <v>37379</v>
      </c>
      <c r="G10" s="11">
        <v>11</v>
      </c>
      <c r="H10" s="11">
        <v>8</v>
      </c>
      <c r="I10" s="38">
        <v>15.9</v>
      </c>
      <c r="J10" s="11">
        <v>1</v>
      </c>
      <c r="K10" s="11">
        <v>36</v>
      </c>
      <c r="L10" s="11">
        <v>5</v>
      </c>
      <c r="M10" s="11">
        <f aca="true" t="shared" si="0" ref="M10:M39">H10+J10+L10</f>
        <v>14</v>
      </c>
      <c r="N10" s="10">
        <v>2</v>
      </c>
    </row>
    <row r="11" spans="1:14" s="39" customFormat="1" ht="12">
      <c r="A11" s="9">
        <v>3</v>
      </c>
      <c r="B11" s="11" t="s">
        <v>98</v>
      </c>
      <c r="C11" s="11">
        <v>1</v>
      </c>
      <c r="D11" s="11" t="s">
        <v>43</v>
      </c>
      <c r="E11" s="11" t="s">
        <v>142</v>
      </c>
      <c r="F11" s="12">
        <v>37575</v>
      </c>
      <c r="G11" s="11">
        <v>20</v>
      </c>
      <c r="H11" s="11">
        <v>5</v>
      </c>
      <c r="I11" s="38">
        <v>32</v>
      </c>
      <c r="J11" s="11">
        <v>9</v>
      </c>
      <c r="K11" s="11">
        <v>33</v>
      </c>
      <c r="L11" s="11">
        <v>8</v>
      </c>
      <c r="M11" s="11">
        <f t="shared" si="0"/>
        <v>22</v>
      </c>
      <c r="N11" s="10">
        <v>3</v>
      </c>
    </row>
    <row r="12" spans="1:14" s="39" customFormat="1" ht="12">
      <c r="A12" s="9">
        <v>4</v>
      </c>
      <c r="B12" s="11" t="s">
        <v>98</v>
      </c>
      <c r="C12" s="11">
        <v>1</v>
      </c>
      <c r="D12" s="11" t="s">
        <v>143</v>
      </c>
      <c r="E12" s="11" t="s">
        <v>142</v>
      </c>
      <c r="F12" s="12">
        <v>37605</v>
      </c>
      <c r="G12" s="11">
        <v>14</v>
      </c>
      <c r="H12" s="11">
        <v>6</v>
      </c>
      <c r="I12" s="38">
        <v>38</v>
      </c>
      <c r="J12" s="11">
        <v>11</v>
      </c>
      <c r="K12" s="11">
        <v>28</v>
      </c>
      <c r="L12" s="11">
        <v>10</v>
      </c>
      <c r="M12" s="11">
        <f t="shared" si="0"/>
        <v>27</v>
      </c>
      <c r="N12" s="10">
        <v>4</v>
      </c>
    </row>
    <row r="13" spans="1:14" s="39" customFormat="1" ht="12">
      <c r="A13" s="9">
        <v>5</v>
      </c>
      <c r="B13" s="11" t="s">
        <v>101</v>
      </c>
      <c r="C13" s="11">
        <v>1</v>
      </c>
      <c r="D13" s="11" t="s">
        <v>144</v>
      </c>
      <c r="E13" s="11" t="s">
        <v>142</v>
      </c>
      <c r="F13" s="12">
        <v>37623</v>
      </c>
      <c r="G13" s="11">
        <v>7</v>
      </c>
      <c r="H13" s="11">
        <v>10</v>
      </c>
      <c r="I13" s="38">
        <v>46</v>
      </c>
      <c r="J13" s="11">
        <v>17</v>
      </c>
      <c r="K13" s="11">
        <v>37</v>
      </c>
      <c r="L13" s="11">
        <v>4</v>
      </c>
      <c r="M13" s="11">
        <f t="shared" si="0"/>
        <v>31</v>
      </c>
      <c r="N13" s="10">
        <v>5</v>
      </c>
    </row>
    <row r="14" spans="1:14" s="39" customFormat="1" ht="12">
      <c r="A14" s="9">
        <v>6</v>
      </c>
      <c r="B14" s="11" t="s">
        <v>101</v>
      </c>
      <c r="C14" s="11">
        <v>1</v>
      </c>
      <c r="D14" s="11" t="s">
        <v>145</v>
      </c>
      <c r="E14" s="11" t="s">
        <v>142</v>
      </c>
      <c r="F14" s="12">
        <v>38069</v>
      </c>
      <c r="G14" s="11">
        <v>6</v>
      </c>
      <c r="H14" s="11">
        <v>11</v>
      </c>
      <c r="I14" s="38">
        <v>29.7</v>
      </c>
      <c r="J14" s="11">
        <v>8</v>
      </c>
      <c r="K14" s="11">
        <v>23</v>
      </c>
      <c r="L14" s="11">
        <v>15</v>
      </c>
      <c r="M14" s="11">
        <f t="shared" si="0"/>
        <v>34</v>
      </c>
      <c r="N14" s="10">
        <v>6</v>
      </c>
    </row>
    <row r="15" spans="1:14" s="39" customFormat="1" ht="12">
      <c r="A15" s="9">
        <v>7</v>
      </c>
      <c r="B15" s="11">
        <v>250</v>
      </c>
      <c r="C15" s="11">
        <v>1</v>
      </c>
      <c r="D15" s="11" t="s">
        <v>146</v>
      </c>
      <c r="E15" s="11" t="s">
        <v>142</v>
      </c>
      <c r="F15" s="12">
        <v>37355</v>
      </c>
      <c r="G15" s="11">
        <v>35</v>
      </c>
      <c r="H15" s="11">
        <v>1</v>
      </c>
      <c r="I15" s="38">
        <v>20</v>
      </c>
      <c r="J15" s="11">
        <v>4</v>
      </c>
      <c r="K15" s="11">
        <v>17</v>
      </c>
      <c r="L15" s="11">
        <v>29</v>
      </c>
      <c r="M15" s="11">
        <f t="shared" si="0"/>
        <v>34</v>
      </c>
      <c r="N15" s="10">
        <v>7</v>
      </c>
    </row>
    <row r="16" spans="1:14" s="39" customFormat="1" ht="12">
      <c r="A16" s="9">
        <v>8</v>
      </c>
      <c r="B16" s="11">
        <v>379</v>
      </c>
      <c r="C16" s="11">
        <v>1</v>
      </c>
      <c r="D16" s="11" t="s">
        <v>147</v>
      </c>
      <c r="E16" s="11" t="s">
        <v>142</v>
      </c>
      <c r="F16" s="12">
        <v>37805</v>
      </c>
      <c r="G16" s="11">
        <v>5</v>
      </c>
      <c r="H16" s="11">
        <v>13</v>
      </c>
      <c r="I16" s="38">
        <v>45.03</v>
      </c>
      <c r="J16" s="11">
        <v>15</v>
      </c>
      <c r="K16" s="11">
        <v>33</v>
      </c>
      <c r="L16" s="11">
        <v>7</v>
      </c>
      <c r="M16" s="11">
        <f t="shared" si="0"/>
        <v>35</v>
      </c>
      <c r="N16" s="10">
        <v>8</v>
      </c>
    </row>
    <row r="17" spans="1:14" s="39" customFormat="1" ht="12">
      <c r="A17" s="9">
        <v>9</v>
      </c>
      <c r="B17" s="11" t="s">
        <v>93</v>
      </c>
      <c r="C17" s="11">
        <v>1</v>
      </c>
      <c r="D17" s="11" t="s">
        <v>148</v>
      </c>
      <c r="E17" s="11" t="s">
        <v>142</v>
      </c>
      <c r="F17" s="12">
        <v>37829</v>
      </c>
      <c r="G17" s="11">
        <v>21</v>
      </c>
      <c r="H17" s="11">
        <v>4</v>
      </c>
      <c r="I17" s="38">
        <v>21</v>
      </c>
      <c r="J17" s="11">
        <v>5</v>
      </c>
      <c r="K17" s="11">
        <v>17</v>
      </c>
      <c r="L17" s="11">
        <v>28</v>
      </c>
      <c r="M17" s="11">
        <f t="shared" si="0"/>
        <v>37</v>
      </c>
      <c r="N17" s="10">
        <v>9</v>
      </c>
    </row>
    <row r="18" spans="1:14" s="39" customFormat="1" ht="12">
      <c r="A18" s="9">
        <v>10</v>
      </c>
      <c r="B18" s="11">
        <v>282</v>
      </c>
      <c r="C18" s="11">
        <v>1</v>
      </c>
      <c r="D18" s="11" t="s">
        <v>149</v>
      </c>
      <c r="E18" s="11" t="s">
        <v>142</v>
      </c>
      <c r="F18" s="12">
        <v>37408</v>
      </c>
      <c r="G18" s="11">
        <v>29</v>
      </c>
      <c r="H18" s="11">
        <v>2</v>
      </c>
      <c r="I18" s="38">
        <v>40</v>
      </c>
      <c r="J18" s="11">
        <v>14</v>
      </c>
      <c r="K18" s="11">
        <v>22</v>
      </c>
      <c r="L18" s="11">
        <v>22</v>
      </c>
      <c r="M18" s="11">
        <f t="shared" si="0"/>
        <v>38</v>
      </c>
      <c r="N18" s="10">
        <v>10</v>
      </c>
    </row>
    <row r="19" spans="1:14" s="39" customFormat="1" ht="12">
      <c r="A19" s="9">
        <v>11</v>
      </c>
      <c r="B19" s="11" t="s">
        <v>98</v>
      </c>
      <c r="C19" s="11">
        <v>1</v>
      </c>
      <c r="D19" s="11" t="s">
        <v>150</v>
      </c>
      <c r="E19" s="11" t="s">
        <v>142</v>
      </c>
      <c r="F19" s="12">
        <v>37611</v>
      </c>
      <c r="G19" s="11">
        <v>0</v>
      </c>
      <c r="H19" s="11">
        <v>28</v>
      </c>
      <c r="I19" s="38">
        <v>38.06</v>
      </c>
      <c r="J19" s="11">
        <v>12</v>
      </c>
      <c r="K19" s="11">
        <v>39</v>
      </c>
      <c r="L19" s="11">
        <v>2</v>
      </c>
      <c r="M19" s="11">
        <f t="shared" si="0"/>
        <v>42</v>
      </c>
      <c r="N19" s="10">
        <v>11</v>
      </c>
    </row>
    <row r="20" spans="1:14" s="39" customFormat="1" ht="12">
      <c r="A20" s="9">
        <v>12</v>
      </c>
      <c r="B20" s="11">
        <v>282</v>
      </c>
      <c r="C20" s="11">
        <v>1</v>
      </c>
      <c r="D20" s="11" t="s">
        <v>151</v>
      </c>
      <c r="E20" s="11" t="s">
        <v>142</v>
      </c>
      <c r="F20" s="12">
        <v>37578</v>
      </c>
      <c r="G20" s="11">
        <v>4</v>
      </c>
      <c r="H20" s="11">
        <v>15</v>
      </c>
      <c r="I20" s="38">
        <v>39.18</v>
      </c>
      <c r="J20" s="11">
        <v>13</v>
      </c>
      <c r="K20" s="11">
        <v>24</v>
      </c>
      <c r="L20" s="11">
        <v>14</v>
      </c>
      <c r="M20" s="11">
        <f t="shared" si="0"/>
        <v>42</v>
      </c>
      <c r="N20" s="10">
        <v>12</v>
      </c>
    </row>
    <row r="21" spans="1:14" s="39" customFormat="1" ht="12">
      <c r="A21" s="9">
        <v>13</v>
      </c>
      <c r="B21" s="11">
        <v>378</v>
      </c>
      <c r="C21" s="11">
        <v>1</v>
      </c>
      <c r="D21" s="11" t="s">
        <v>152</v>
      </c>
      <c r="E21" s="11" t="s">
        <v>142</v>
      </c>
      <c r="F21" s="12">
        <v>37936</v>
      </c>
      <c r="G21" s="11">
        <v>10</v>
      </c>
      <c r="H21" s="11">
        <v>9</v>
      </c>
      <c r="I21" s="38">
        <v>56.4</v>
      </c>
      <c r="J21" s="11">
        <v>21</v>
      </c>
      <c r="K21" s="11">
        <v>23</v>
      </c>
      <c r="L21" s="11">
        <v>16</v>
      </c>
      <c r="M21" s="11">
        <f t="shared" si="0"/>
        <v>46</v>
      </c>
      <c r="N21" s="10">
        <v>13</v>
      </c>
    </row>
    <row r="22" spans="1:14" s="39" customFormat="1" ht="12">
      <c r="A22" s="9">
        <v>14</v>
      </c>
      <c r="B22" s="11" t="s">
        <v>98</v>
      </c>
      <c r="C22" s="11">
        <v>1</v>
      </c>
      <c r="D22" s="11" t="s">
        <v>42</v>
      </c>
      <c r="E22" s="11" t="s">
        <v>142</v>
      </c>
      <c r="F22" s="12">
        <v>37482</v>
      </c>
      <c r="G22" s="11">
        <v>13</v>
      </c>
      <c r="H22" s="11">
        <v>7</v>
      </c>
      <c r="I22" s="38">
        <v>49</v>
      </c>
      <c r="J22" s="11">
        <v>19</v>
      </c>
      <c r="K22" s="11">
        <v>22</v>
      </c>
      <c r="L22" s="11">
        <v>20</v>
      </c>
      <c r="M22" s="11">
        <f t="shared" si="0"/>
        <v>46</v>
      </c>
      <c r="N22" s="10">
        <v>14</v>
      </c>
    </row>
    <row r="23" spans="1:14" s="39" customFormat="1" ht="12">
      <c r="A23" s="9">
        <v>15</v>
      </c>
      <c r="B23" s="11">
        <v>378</v>
      </c>
      <c r="C23" s="11">
        <v>1</v>
      </c>
      <c r="D23" s="11" t="s">
        <v>153</v>
      </c>
      <c r="E23" s="11" t="s">
        <v>142</v>
      </c>
      <c r="F23" s="12">
        <v>37795</v>
      </c>
      <c r="G23" s="11">
        <v>0</v>
      </c>
      <c r="H23" s="11">
        <v>25</v>
      </c>
      <c r="I23" s="38">
        <v>46</v>
      </c>
      <c r="J23" s="11">
        <v>16</v>
      </c>
      <c r="K23" s="11">
        <v>35</v>
      </c>
      <c r="L23" s="11">
        <v>6</v>
      </c>
      <c r="M23" s="11">
        <f t="shared" si="0"/>
        <v>47</v>
      </c>
      <c r="N23" s="10">
        <v>15</v>
      </c>
    </row>
    <row r="24" spans="1:14" s="39" customFormat="1" ht="12">
      <c r="A24" s="9">
        <v>16</v>
      </c>
      <c r="B24" s="11">
        <v>250</v>
      </c>
      <c r="C24" s="11">
        <v>1</v>
      </c>
      <c r="D24" s="11" t="s">
        <v>154</v>
      </c>
      <c r="E24" s="11" t="s">
        <v>142</v>
      </c>
      <c r="F24" s="12">
        <v>37412</v>
      </c>
      <c r="G24" s="11">
        <v>5</v>
      </c>
      <c r="H24" s="11">
        <v>14</v>
      </c>
      <c r="I24" s="38">
        <v>22</v>
      </c>
      <c r="J24" s="11">
        <v>6</v>
      </c>
      <c r="K24" s="11">
        <v>18</v>
      </c>
      <c r="L24" s="11">
        <v>27</v>
      </c>
      <c r="M24" s="11">
        <f t="shared" si="0"/>
        <v>47</v>
      </c>
      <c r="N24" s="10">
        <v>16</v>
      </c>
    </row>
    <row r="25" spans="1:14" s="39" customFormat="1" ht="12">
      <c r="A25" s="9">
        <v>17</v>
      </c>
      <c r="B25" s="11" t="s">
        <v>101</v>
      </c>
      <c r="C25" s="11">
        <v>1</v>
      </c>
      <c r="D25" s="11" t="s">
        <v>155</v>
      </c>
      <c r="E25" s="11" t="s">
        <v>142</v>
      </c>
      <c r="F25" s="12">
        <v>37694</v>
      </c>
      <c r="G25" s="11">
        <v>0</v>
      </c>
      <c r="H25" s="11">
        <v>27</v>
      </c>
      <c r="I25" s="38">
        <v>34</v>
      </c>
      <c r="J25" s="11">
        <v>10</v>
      </c>
      <c r="K25" s="11">
        <v>27</v>
      </c>
      <c r="L25" s="11">
        <v>11</v>
      </c>
      <c r="M25" s="11">
        <f t="shared" si="0"/>
        <v>48</v>
      </c>
      <c r="N25" s="10">
        <v>17</v>
      </c>
    </row>
    <row r="26" spans="1:14" s="39" customFormat="1" ht="12">
      <c r="A26" s="9">
        <v>18</v>
      </c>
      <c r="B26" s="11">
        <v>551</v>
      </c>
      <c r="C26" s="11">
        <v>1</v>
      </c>
      <c r="D26" s="11" t="s">
        <v>156</v>
      </c>
      <c r="E26" s="11" t="s">
        <v>142</v>
      </c>
      <c r="F26" s="12">
        <v>37930</v>
      </c>
      <c r="G26" s="11">
        <v>0</v>
      </c>
      <c r="H26" s="11">
        <v>19</v>
      </c>
      <c r="I26" s="38">
        <v>102.7</v>
      </c>
      <c r="J26" s="11">
        <v>29</v>
      </c>
      <c r="K26" s="11">
        <v>37</v>
      </c>
      <c r="L26" s="11">
        <v>3</v>
      </c>
      <c r="M26" s="11">
        <f t="shared" si="0"/>
        <v>51</v>
      </c>
      <c r="N26" s="10">
        <v>18</v>
      </c>
    </row>
    <row r="27" spans="1:14" s="39" customFormat="1" ht="12">
      <c r="A27" s="9">
        <v>19</v>
      </c>
      <c r="B27" s="11">
        <v>551</v>
      </c>
      <c r="C27" s="11">
        <v>1</v>
      </c>
      <c r="D27" s="11" t="s">
        <v>39</v>
      </c>
      <c r="E27" s="11" t="s">
        <v>142</v>
      </c>
      <c r="F27" s="12">
        <v>37927</v>
      </c>
      <c r="G27" s="11">
        <v>0</v>
      </c>
      <c r="H27" s="11">
        <v>20</v>
      </c>
      <c r="I27" s="38">
        <v>46.2</v>
      </c>
      <c r="J27" s="11">
        <v>18</v>
      </c>
      <c r="K27" s="11">
        <v>24</v>
      </c>
      <c r="L27" s="11">
        <v>13</v>
      </c>
      <c r="M27" s="11">
        <f t="shared" si="0"/>
        <v>51</v>
      </c>
      <c r="N27" s="10">
        <v>19</v>
      </c>
    </row>
    <row r="28" spans="1:14" s="39" customFormat="1" ht="12">
      <c r="A28" s="9">
        <v>20</v>
      </c>
      <c r="B28" s="11">
        <v>551</v>
      </c>
      <c r="C28" s="11">
        <v>1</v>
      </c>
      <c r="D28" s="11" t="s">
        <v>157</v>
      </c>
      <c r="E28" s="11" t="s">
        <v>142</v>
      </c>
      <c r="F28" s="12">
        <v>37923</v>
      </c>
      <c r="G28" s="11">
        <v>0</v>
      </c>
      <c r="H28" s="11">
        <v>21</v>
      </c>
      <c r="I28" s="38">
        <v>67</v>
      </c>
      <c r="J28" s="11">
        <v>23</v>
      </c>
      <c r="K28" s="11">
        <v>31</v>
      </c>
      <c r="L28" s="11">
        <v>9</v>
      </c>
      <c r="M28" s="11">
        <f t="shared" si="0"/>
        <v>53</v>
      </c>
      <c r="N28" s="10">
        <v>20</v>
      </c>
    </row>
    <row r="29" spans="1:14" s="39" customFormat="1" ht="12">
      <c r="A29" s="9">
        <v>21</v>
      </c>
      <c r="B29" s="11">
        <v>250</v>
      </c>
      <c r="C29" s="11">
        <v>1</v>
      </c>
      <c r="D29" s="11" t="s">
        <v>158</v>
      </c>
      <c r="E29" s="11" t="s">
        <v>142</v>
      </c>
      <c r="F29" s="12">
        <v>37694</v>
      </c>
      <c r="G29" s="11">
        <v>0</v>
      </c>
      <c r="H29" s="11">
        <v>26</v>
      </c>
      <c r="I29" s="38">
        <v>19.44</v>
      </c>
      <c r="J29" s="11">
        <v>3</v>
      </c>
      <c r="K29" s="11">
        <v>21</v>
      </c>
      <c r="L29" s="11">
        <v>24</v>
      </c>
      <c r="M29" s="11">
        <f t="shared" si="0"/>
        <v>53</v>
      </c>
      <c r="N29" s="10">
        <v>21</v>
      </c>
    </row>
    <row r="30" spans="1:14" s="39" customFormat="1" ht="12">
      <c r="A30" s="9">
        <v>22</v>
      </c>
      <c r="B30" s="11">
        <v>250</v>
      </c>
      <c r="C30" s="11">
        <v>1</v>
      </c>
      <c r="D30" s="11" t="s">
        <v>159</v>
      </c>
      <c r="E30" s="11" t="s">
        <v>142</v>
      </c>
      <c r="F30" s="12">
        <v>37482</v>
      </c>
      <c r="G30" s="11">
        <v>4</v>
      </c>
      <c r="H30" s="11">
        <v>16</v>
      </c>
      <c r="I30" s="38">
        <v>50.3</v>
      </c>
      <c r="J30" s="11">
        <v>20</v>
      </c>
      <c r="K30" s="11">
        <v>22</v>
      </c>
      <c r="L30" s="11">
        <v>21</v>
      </c>
      <c r="M30" s="11">
        <f t="shared" si="0"/>
        <v>57</v>
      </c>
      <c r="N30" s="10">
        <v>22</v>
      </c>
    </row>
    <row r="31" spans="1:14" s="39" customFormat="1" ht="12">
      <c r="A31" s="9">
        <v>23</v>
      </c>
      <c r="B31" s="11">
        <v>379</v>
      </c>
      <c r="C31" s="11">
        <v>1</v>
      </c>
      <c r="D31" s="11" t="s">
        <v>160</v>
      </c>
      <c r="E31" s="11" t="s">
        <v>142</v>
      </c>
      <c r="F31" s="12">
        <v>37799</v>
      </c>
      <c r="G31" s="11">
        <v>0</v>
      </c>
      <c r="H31" s="11">
        <v>24</v>
      </c>
      <c r="I31" s="38">
        <v>74</v>
      </c>
      <c r="J31" s="11">
        <v>24</v>
      </c>
      <c r="K31" s="11">
        <v>25</v>
      </c>
      <c r="L31" s="11">
        <v>12</v>
      </c>
      <c r="M31" s="11">
        <f t="shared" si="0"/>
        <v>60</v>
      </c>
      <c r="N31" s="10">
        <v>23</v>
      </c>
    </row>
    <row r="32" spans="1:14" s="39" customFormat="1" ht="12">
      <c r="A32" s="9">
        <v>24</v>
      </c>
      <c r="B32" s="11">
        <v>379</v>
      </c>
      <c r="C32" s="11">
        <v>1</v>
      </c>
      <c r="D32" s="11" t="s">
        <v>161</v>
      </c>
      <c r="E32" s="11" t="s">
        <v>142</v>
      </c>
      <c r="F32" s="12">
        <v>37937</v>
      </c>
      <c r="G32" s="11">
        <v>0</v>
      </c>
      <c r="H32" s="11">
        <v>18</v>
      </c>
      <c r="I32" s="38">
        <v>99</v>
      </c>
      <c r="J32" s="11">
        <v>27</v>
      </c>
      <c r="K32" s="11">
        <v>22</v>
      </c>
      <c r="L32" s="11">
        <v>17</v>
      </c>
      <c r="M32" s="11">
        <f t="shared" si="0"/>
        <v>62</v>
      </c>
      <c r="N32" s="10">
        <v>24</v>
      </c>
    </row>
    <row r="33" spans="1:14" s="39" customFormat="1" ht="12">
      <c r="A33" s="9">
        <v>25</v>
      </c>
      <c r="B33" s="11">
        <v>378</v>
      </c>
      <c r="C33" s="11">
        <v>1</v>
      </c>
      <c r="D33" s="11" t="s">
        <v>162</v>
      </c>
      <c r="E33" s="11" t="s">
        <v>142</v>
      </c>
      <c r="F33" s="12">
        <v>37858</v>
      </c>
      <c r="G33" s="11">
        <v>5</v>
      </c>
      <c r="H33" s="11">
        <v>12</v>
      </c>
      <c r="I33" s="38">
        <v>170</v>
      </c>
      <c r="J33" s="11">
        <v>31</v>
      </c>
      <c r="K33" s="11">
        <v>22</v>
      </c>
      <c r="L33" s="11">
        <v>19</v>
      </c>
      <c r="M33" s="11">
        <f t="shared" si="0"/>
        <v>62</v>
      </c>
      <c r="N33" s="10">
        <v>25</v>
      </c>
    </row>
    <row r="34" spans="1:14" s="39" customFormat="1" ht="12">
      <c r="A34" s="9">
        <v>26</v>
      </c>
      <c r="B34" s="11">
        <v>282</v>
      </c>
      <c r="C34" s="11">
        <v>1</v>
      </c>
      <c r="D34" s="11" t="s">
        <v>163</v>
      </c>
      <c r="E34" s="11" t="s">
        <v>142</v>
      </c>
      <c r="F34" s="12">
        <v>37517</v>
      </c>
      <c r="G34" s="11">
        <v>0</v>
      </c>
      <c r="H34" s="11">
        <v>30</v>
      </c>
      <c r="I34" s="38">
        <v>26.5</v>
      </c>
      <c r="J34" s="11">
        <v>7</v>
      </c>
      <c r="K34" s="11">
        <v>21</v>
      </c>
      <c r="L34" s="11">
        <v>25</v>
      </c>
      <c r="M34" s="11">
        <f t="shared" si="0"/>
        <v>62</v>
      </c>
      <c r="N34" s="10">
        <v>26</v>
      </c>
    </row>
    <row r="35" spans="1:14" s="39" customFormat="1" ht="12">
      <c r="A35" s="9">
        <v>27</v>
      </c>
      <c r="B35" s="11">
        <v>378</v>
      </c>
      <c r="C35" s="11">
        <v>1</v>
      </c>
      <c r="D35" s="11" t="s">
        <v>164</v>
      </c>
      <c r="E35" s="11" t="s">
        <v>142</v>
      </c>
      <c r="F35" s="12">
        <v>37886</v>
      </c>
      <c r="G35" s="11">
        <v>1</v>
      </c>
      <c r="H35" s="11">
        <v>17</v>
      </c>
      <c r="I35" s="38">
        <v>101</v>
      </c>
      <c r="J35" s="11">
        <v>28</v>
      </c>
      <c r="K35" s="11">
        <v>22</v>
      </c>
      <c r="L35" s="11">
        <v>18</v>
      </c>
      <c r="M35" s="11">
        <f t="shared" si="0"/>
        <v>63</v>
      </c>
      <c r="N35" s="10">
        <v>27</v>
      </c>
    </row>
    <row r="36" spans="1:14" s="39" customFormat="1" ht="12">
      <c r="A36" s="9">
        <v>28</v>
      </c>
      <c r="B36" s="11">
        <v>378</v>
      </c>
      <c r="C36" s="11">
        <v>1</v>
      </c>
      <c r="D36" s="11" t="s">
        <v>165</v>
      </c>
      <c r="E36" s="11" t="s">
        <v>142</v>
      </c>
      <c r="F36" s="12">
        <v>37842</v>
      </c>
      <c r="G36" s="11">
        <v>0</v>
      </c>
      <c r="H36" s="11">
        <v>23</v>
      </c>
      <c r="I36" s="38">
        <v>90</v>
      </c>
      <c r="J36" s="11">
        <v>26</v>
      </c>
      <c r="K36" s="11">
        <v>21</v>
      </c>
      <c r="L36" s="11">
        <v>23</v>
      </c>
      <c r="M36" s="11">
        <f t="shared" si="0"/>
        <v>72</v>
      </c>
      <c r="N36" s="10">
        <v>28</v>
      </c>
    </row>
    <row r="37" spans="1:14" s="39" customFormat="1" ht="12">
      <c r="A37" s="9">
        <v>29</v>
      </c>
      <c r="B37" s="11">
        <v>250</v>
      </c>
      <c r="C37" s="11">
        <v>1</v>
      </c>
      <c r="D37" s="11" t="s">
        <v>166</v>
      </c>
      <c r="E37" s="11" t="s">
        <v>142</v>
      </c>
      <c r="F37" s="12">
        <v>37565</v>
      </c>
      <c r="G37" s="11">
        <v>0</v>
      </c>
      <c r="H37" s="11">
        <v>29</v>
      </c>
      <c r="I37" s="38">
        <v>57</v>
      </c>
      <c r="J37" s="11">
        <v>22</v>
      </c>
      <c r="K37" s="11">
        <v>10</v>
      </c>
      <c r="L37" s="11">
        <v>30</v>
      </c>
      <c r="M37" s="11">
        <f t="shared" si="0"/>
        <v>81</v>
      </c>
      <c r="N37" s="10">
        <v>29</v>
      </c>
    </row>
    <row r="38" spans="1:14" s="39" customFormat="1" ht="12">
      <c r="A38" s="9">
        <v>30</v>
      </c>
      <c r="B38" s="11" t="s">
        <v>98</v>
      </c>
      <c r="C38" s="11">
        <v>1</v>
      </c>
      <c r="D38" s="11" t="s">
        <v>167</v>
      </c>
      <c r="E38" s="11" t="s">
        <v>142</v>
      </c>
      <c r="F38" s="12">
        <v>37504</v>
      </c>
      <c r="G38" s="11">
        <v>0</v>
      </c>
      <c r="H38" s="11">
        <v>31</v>
      </c>
      <c r="I38" s="38">
        <v>82</v>
      </c>
      <c r="J38" s="11">
        <v>25</v>
      </c>
      <c r="K38" s="11">
        <v>21</v>
      </c>
      <c r="L38" s="11">
        <v>26</v>
      </c>
      <c r="M38" s="11">
        <f t="shared" si="0"/>
        <v>82</v>
      </c>
      <c r="N38" s="10">
        <v>30</v>
      </c>
    </row>
    <row r="39" spans="1:14" s="39" customFormat="1" ht="12">
      <c r="A39" s="9">
        <v>31</v>
      </c>
      <c r="B39" s="11">
        <v>378</v>
      </c>
      <c r="C39" s="11">
        <v>1</v>
      </c>
      <c r="D39" s="11" t="s">
        <v>168</v>
      </c>
      <c r="E39" s="11" t="s">
        <v>142</v>
      </c>
      <c r="F39" s="12">
        <v>37856</v>
      </c>
      <c r="G39" s="11">
        <v>0</v>
      </c>
      <c r="H39" s="11">
        <v>22</v>
      </c>
      <c r="I39" s="38">
        <v>104</v>
      </c>
      <c r="J39" s="11">
        <v>30</v>
      </c>
      <c r="K39" s="11" t="s">
        <v>73</v>
      </c>
      <c r="L39" s="11">
        <v>31</v>
      </c>
      <c r="M39" s="11">
        <f t="shared" si="0"/>
        <v>83</v>
      </c>
      <c r="N39" s="10">
        <v>31</v>
      </c>
    </row>
    <row r="40" ht="9.75" customHeight="1"/>
    <row r="41" spans="1:14" ht="15">
      <c r="A41" s="32" t="s">
        <v>90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ht="6" customHeight="1"/>
    <row r="43" spans="1:14" ht="15">
      <c r="A43" s="32" t="s">
        <v>91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</sheetData>
  <sheetProtection/>
  <mergeCells count="18">
    <mergeCell ref="I7:J7"/>
    <mergeCell ref="K7:L7"/>
    <mergeCell ref="M7:M8"/>
    <mergeCell ref="N7:N8"/>
    <mergeCell ref="A41:N41"/>
    <mergeCell ref="A43:N43"/>
    <mergeCell ref="A7:A8"/>
    <mergeCell ref="B7:B8"/>
    <mergeCell ref="C7:C8"/>
    <mergeCell ref="D7:D8"/>
    <mergeCell ref="F7:F8"/>
    <mergeCell ref="G7:H7"/>
    <mergeCell ref="A1:N1"/>
    <mergeCell ref="A3:N3"/>
    <mergeCell ref="A4:N4"/>
    <mergeCell ref="A5:N5"/>
    <mergeCell ref="A6:B6"/>
    <mergeCell ref="E6:N6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G7" sqref="G7:N7"/>
    </sheetView>
  </sheetViews>
  <sheetFormatPr defaultColWidth="9.140625" defaultRowHeight="15"/>
  <cols>
    <col min="1" max="1" width="3.421875" style="20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6.140625" style="13" bestFit="1" customWidth="1"/>
    <col min="8" max="8" width="4.7109375" style="13" bestFit="1" customWidth="1"/>
    <col min="9" max="9" width="6.140625" style="47" bestFit="1" customWidth="1"/>
    <col min="10" max="10" width="4.7109375" style="20" bestFit="1" customWidth="1"/>
    <col min="11" max="11" width="6.140625" style="20" bestFit="1" customWidth="1"/>
    <col min="12" max="12" width="4.7109375" style="20" bestFit="1" customWidth="1"/>
    <col min="13" max="13" width="6.140625" style="20" bestFit="1" customWidth="1"/>
    <col min="14" max="14" width="4.7109375" style="20" bestFit="1" customWidth="1"/>
    <col min="15" max="15" width="6.421875" style="20" bestFit="1" customWidth="1"/>
    <col min="16" max="16" width="8.28125" style="20" bestFit="1" customWidth="1"/>
    <col min="17" max="16384" width="9.140625" style="20" customWidth="1"/>
  </cols>
  <sheetData>
    <row r="1" spans="1:16" s="2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9" s="22" customFormat="1" ht="12.75" customHeight="1">
      <c r="A2" s="21"/>
      <c r="B2" s="19"/>
      <c r="C2" s="19"/>
      <c r="D2" s="16"/>
      <c r="E2" s="14"/>
      <c r="F2" s="14"/>
      <c r="G2" s="14"/>
      <c r="H2" s="14"/>
      <c r="I2" s="45"/>
    </row>
    <row r="3" spans="1:16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51" t="s">
        <v>92</v>
      </c>
      <c r="H7" s="51"/>
      <c r="I7" s="51" t="s">
        <v>50</v>
      </c>
      <c r="J7" s="51"/>
      <c r="K7" s="51" t="s">
        <v>49</v>
      </c>
      <c r="L7" s="51"/>
      <c r="M7" s="52" t="s">
        <v>55</v>
      </c>
      <c r="N7" s="53"/>
      <c r="O7" s="35" t="s">
        <v>51</v>
      </c>
      <c r="P7" s="35" t="s">
        <v>52</v>
      </c>
    </row>
    <row r="8" spans="1:16" s="13" customFormat="1" ht="12.75" customHeight="1">
      <c r="A8" s="34"/>
      <c r="B8" s="34"/>
      <c r="C8" s="34"/>
      <c r="D8" s="35"/>
      <c r="F8" s="36"/>
      <c r="G8" s="40" t="s">
        <v>6</v>
      </c>
      <c r="H8" s="41" t="s">
        <v>48</v>
      </c>
      <c r="I8" s="46" t="s">
        <v>6</v>
      </c>
      <c r="J8" s="41" t="s">
        <v>48</v>
      </c>
      <c r="K8" s="40" t="s">
        <v>6</v>
      </c>
      <c r="L8" s="41" t="s">
        <v>48</v>
      </c>
      <c r="M8" s="40" t="s">
        <v>6</v>
      </c>
      <c r="N8" s="41" t="s">
        <v>48</v>
      </c>
      <c r="O8" s="35"/>
      <c r="P8" s="35"/>
    </row>
    <row r="9" spans="1:16" s="13" customFormat="1" ht="12.75" customHeight="1">
      <c r="A9" s="9">
        <v>1</v>
      </c>
      <c r="B9" s="11" t="s">
        <v>93</v>
      </c>
      <c r="C9" s="11">
        <v>2</v>
      </c>
      <c r="D9" s="11" t="s">
        <v>11</v>
      </c>
      <c r="E9" s="11" t="s">
        <v>142</v>
      </c>
      <c r="F9" s="12">
        <v>36675</v>
      </c>
      <c r="G9" s="11">
        <v>34</v>
      </c>
      <c r="H9" s="11">
        <v>1</v>
      </c>
      <c r="I9" s="38">
        <v>23.7</v>
      </c>
      <c r="J9" s="11">
        <v>1</v>
      </c>
      <c r="K9" s="11">
        <v>41</v>
      </c>
      <c r="L9" s="11">
        <v>6</v>
      </c>
      <c r="M9" s="11">
        <v>30</v>
      </c>
      <c r="N9" s="11">
        <v>1</v>
      </c>
      <c r="O9" s="11">
        <f>N9+L9+J9+H9</f>
        <v>9</v>
      </c>
      <c r="P9" s="10">
        <v>1</v>
      </c>
    </row>
    <row r="10" spans="1:16" s="13" customFormat="1" ht="12.75" customHeight="1">
      <c r="A10" s="9">
        <v>2</v>
      </c>
      <c r="B10" s="11" t="s">
        <v>93</v>
      </c>
      <c r="C10" s="11">
        <v>2</v>
      </c>
      <c r="D10" s="11" t="s">
        <v>12</v>
      </c>
      <c r="E10" s="11" t="s">
        <v>142</v>
      </c>
      <c r="F10" s="12">
        <v>36656</v>
      </c>
      <c r="G10" s="11">
        <v>32</v>
      </c>
      <c r="H10" s="11">
        <v>3</v>
      </c>
      <c r="I10" s="38">
        <v>33.41</v>
      </c>
      <c r="J10" s="11">
        <v>4</v>
      </c>
      <c r="K10" s="11">
        <v>58</v>
      </c>
      <c r="L10" s="11">
        <v>2</v>
      </c>
      <c r="M10" s="11">
        <v>36</v>
      </c>
      <c r="N10" s="11">
        <v>2</v>
      </c>
      <c r="O10" s="11">
        <f aca="true" t="shared" si="0" ref="O10:O45">N10+L10+J10+H10</f>
        <v>11</v>
      </c>
      <c r="P10" s="10">
        <v>2</v>
      </c>
    </row>
    <row r="11" spans="1:16" s="13" customFormat="1" ht="12.75" customHeight="1">
      <c r="A11" s="9">
        <v>3</v>
      </c>
      <c r="B11" s="11" t="s">
        <v>93</v>
      </c>
      <c r="C11" s="11">
        <v>2</v>
      </c>
      <c r="D11" s="11" t="s">
        <v>13</v>
      </c>
      <c r="E11" s="11" t="s">
        <v>142</v>
      </c>
      <c r="F11" s="12">
        <v>36836</v>
      </c>
      <c r="G11" s="11">
        <v>31</v>
      </c>
      <c r="H11" s="11">
        <v>5</v>
      </c>
      <c r="I11" s="38">
        <v>31</v>
      </c>
      <c r="J11" s="11">
        <v>2</v>
      </c>
      <c r="K11" s="11">
        <v>63</v>
      </c>
      <c r="L11" s="11">
        <v>1</v>
      </c>
      <c r="M11" s="11">
        <v>39</v>
      </c>
      <c r="N11" s="11">
        <v>4</v>
      </c>
      <c r="O11" s="11">
        <f t="shared" si="0"/>
        <v>12</v>
      </c>
      <c r="P11" s="10">
        <v>3</v>
      </c>
    </row>
    <row r="12" spans="1:16" s="13" customFormat="1" ht="12.75" customHeight="1">
      <c r="A12" s="9">
        <v>4</v>
      </c>
      <c r="B12" s="11" t="s">
        <v>169</v>
      </c>
      <c r="C12" s="11">
        <v>2</v>
      </c>
      <c r="D12" s="11" t="s">
        <v>170</v>
      </c>
      <c r="E12" s="11" t="s">
        <v>142</v>
      </c>
      <c r="F12" s="12">
        <v>36806</v>
      </c>
      <c r="G12" s="11">
        <v>25</v>
      </c>
      <c r="H12" s="11">
        <v>11</v>
      </c>
      <c r="I12" s="38">
        <v>34</v>
      </c>
      <c r="J12" s="11">
        <v>6</v>
      </c>
      <c r="K12" s="11">
        <v>49</v>
      </c>
      <c r="L12" s="11">
        <v>4</v>
      </c>
      <c r="M12" s="11">
        <v>57</v>
      </c>
      <c r="N12" s="11">
        <v>8</v>
      </c>
      <c r="O12" s="11">
        <f t="shared" si="0"/>
        <v>29</v>
      </c>
      <c r="P12" s="10">
        <v>4</v>
      </c>
    </row>
    <row r="13" spans="1:16" s="13" customFormat="1" ht="12.75" customHeight="1">
      <c r="A13" s="9">
        <v>5</v>
      </c>
      <c r="B13" s="11" t="s">
        <v>93</v>
      </c>
      <c r="C13" s="11">
        <v>2</v>
      </c>
      <c r="D13" s="11" t="s">
        <v>40</v>
      </c>
      <c r="E13" s="11" t="s">
        <v>142</v>
      </c>
      <c r="F13" s="12">
        <v>37034</v>
      </c>
      <c r="G13" s="11">
        <v>25</v>
      </c>
      <c r="H13" s="11">
        <v>10</v>
      </c>
      <c r="I13" s="38">
        <v>34.66</v>
      </c>
      <c r="J13" s="11">
        <v>7</v>
      </c>
      <c r="K13" s="11">
        <v>37</v>
      </c>
      <c r="L13" s="11">
        <v>11</v>
      </c>
      <c r="M13" s="11">
        <v>38</v>
      </c>
      <c r="N13" s="11">
        <v>3</v>
      </c>
      <c r="O13" s="11">
        <f t="shared" si="0"/>
        <v>31</v>
      </c>
      <c r="P13" s="10">
        <v>5</v>
      </c>
    </row>
    <row r="14" spans="1:16" s="13" customFormat="1" ht="12.75" customHeight="1">
      <c r="A14" s="9">
        <v>6</v>
      </c>
      <c r="B14" s="11" t="s">
        <v>171</v>
      </c>
      <c r="C14" s="11">
        <v>2</v>
      </c>
      <c r="D14" s="11" t="s">
        <v>15</v>
      </c>
      <c r="E14" s="11" t="s">
        <v>142</v>
      </c>
      <c r="F14" s="12">
        <v>36966</v>
      </c>
      <c r="G14" s="11">
        <v>6</v>
      </c>
      <c r="H14" s="11">
        <v>22</v>
      </c>
      <c r="I14" s="38">
        <v>38.3</v>
      </c>
      <c r="J14" s="11">
        <v>8</v>
      </c>
      <c r="K14" s="11">
        <v>52</v>
      </c>
      <c r="L14" s="11">
        <v>3</v>
      </c>
      <c r="M14" s="11">
        <v>41</v>
      </c>
      <c r="N14" s="11">
        <v>5</v>
      </c>
      <c r="O14" s="11">
        <f t="shared" si="0"/>
        <v>38</v>
      </c>
      <c r="P14" s="10">
        <v>6</v>
      </c>
    </row>
    <row r="15" spans="1:16" s="13" customFormat="1" ht="12.75" customHeight="1">
      <c r="A15" s="9">
        <v>7</v>
      </c>
      <c r="B15" s="11" t="s">
        <v>172</v>
      </c>
      <c r="C15" s="11">
        <v>2</v>
      </c>
      <c r="D15" s="11" t="s">
        <v>173</v>
      </c>
      <c r="E15" s="11" t="s">
        <v>142</v>
      </c>
      <c r="F15" s="12">
        <v>36735</v>
      </c>
      <c r="G15" s="11">
        <v>27</v>
      </c>
      <c r="H15" s="11">
        <v>9</v>
      </c>
      <c r="I15" s="38">
        <v>44.53</v>
      </c>
      <c r="J15" s="11">
        <v>12</v>
      </c>
      <c r="K15" s="11">
        <v>39</v>
      </c>
      <c r="L15" s="11">
        <v>7</v>
      </c>
      <c r="M15" s="11">
        <v>66</v>
      </c>
      <c r="N15" s="11">
        <v>15</v>
      </c>
      <c r="O15" s="11">
        <f t="shared" si="0"/>
        <v>43</v>
      </c>
      <c r="P15" s="10">
        <v>7</v>
      </c>
    </row>
    <row r="16" spans="1:16" s="13" customFormat="1" ht="12.75" customHeight="1">
      <c r="A16" s="9">
        <v>8</v>
      </c>
      <c r="B16" s="11" t="s">
        <v>171</v>
      </c>
      <c r="C16" s="11">
        <v>2</v>
      </c>
      <c r="D16" s="11" t="s">
        <v>38</v>
      </c>
      <c r="E16" s="11" t="s">
        <v>142</v>
      </c>
      <c r="F16" s="12">
        <v>37040</v>
      </c>
      <c r="G16" s="11">
        <v>24</v>
      </c>
      <c r="H16" s="11">
        <v>12</v>
      </c>
      <c r="I16" s="38">
        <v>44</v>
      </c>
      <c r="J16" s="11">
        <v>11</v>
      </c>
      <c r="K16" s="11">
        <v>36</v>
      </c>
      <c r="L16" s="11">
        <v>12</v>
      </c>
      <c r="M16" s="11">
        <v>58</v>
      </c>
      <c r="N16" s="11">
        <v>9</v>
      </c>
      <c r="O16" s="11">
        <f t="shared" si="0"/>
        <v>44</v>
      </c>
      <c r="P16" s="10">
        <v>8</v>
      </c>
    </row>
    <row r="17" spans="1:16" s="13" customFormat="1" ht="12.75" customHeight="1">
      <c r="A17" s="9">
        <v>9</v>
      </c>
      <c r="B17" s="11" t="s">
        <v>172</v>
      </c>
      <c r="C17" s="11">
        <v>2</v>
      </c>
      <c r="D17" s="11" t="s">
        <v>174</v>
      </c>
      <c r="E17" s="11" t="s">
        <v>142</v>
      </c>
      <c r="F17" s="12">
        <v>36946</v>
      </c>
      <c r="G17" s="11">
        <v>14</v>
      </c>
      <c r="H17" s="11">
        <v>15</v>
      </c>
      <c r="I17" s="38">
        <v>53</v>
      </c>
      <c r="J17" s="11">
        <v>20</v>
      </c>
      <c r="K17" s="11">
        <v>38</v>
      </c>
      <c r="L17" s="11">
        <v>9</v>
      </c>
      <c r="M17" s="11">
        <v>51</v>
      </c>
      <c r="N17" s="11">
        <v>6</v>
      </c>
      <c r="O17" s="11">
        <f t="shared" si="0"/>
        <v>50</v>
      </c>
      <c r="P17" s="10">
        <v>9</v>
      </c>
    </row>
    <row r="18" spans="1:16" s="13" customFormat="1" ht="12.75" customHeight="1">
      <c r="A18" s="9">
        <v>10</v>
      </c>
      <c r="B18" s="11" t="s">
        <v>172</v>
      </c>
      <c r="C18" s="11">
        <v>2</v>
      </c>
      <c r="D18" s="11" t="s">
        <v>175</v>
      </c>
      <c r="E18" s="11" t="s">
        <v>142</v>
      </c>
      <c r="F18" s="12">
        <v>36739</v>
      </c>
      <c r="G18" s="11">
        <v>13</v>
      </c>
      <c r="H18" s="11">
        <v>16</v>
      </c>
      <c r="I18" s="38">
        <v>33.7</v>
      </c>
      <c r="J18" s="11">
        <v>5</v>
      </c>
      <c r="K18" s="11">
        <v>26</v>
      </c>
      <c r="L18" s="11">
        <v>24</v>
      </c>
      <c r="M18" s="11">
        <v>58</v>
      </c>
      <c r="N18" s="11">
        <v>10</v>
      </c>
      <c r="O18" s="11">
        <f t="shared" si="0"/>
        <v>55</v>
      </c>
      <c r="P18" s="10">
        <v>10</v>
      </c>
    </row>
    <row r="19" spans="1:16" s="13" customFormat="1" ht="12.75" customHeight="1">
      <c r="A19" s="9">
        <v>11</v>
      </c>
      <c r="B19" s="11">
        <v>250</v>
      </c>
      <c r="C19" s="11">
        <v>2</v>
      </c>
      <c r="D19" s="11" t="s">
        <v>176</v>
      </c>
      <c r="E19" s="11" t="s">
        <v>142</v>
      </c>
      <c r="F19" s="12">
        <v>36707</v>
      </c>
      <c r="G19" s="11">
        <v>20</v>
      </c>
      <c r="H19" s="11">
        <v>13</v>
      </c>
      <c r="I19" s="38">
        <v>42</v>
      </c>
      <c r="J19" s="11">
        <v>10</v>
      </c>
      <c r="K19" s="11">
        <v>24</v>
      </c>
      <c r="L19" s="11">
        <v>27</v>
      </c>
      <c r="M19" s="11">
        <v>55</v>
      </c>
      <c r="N19" s="11">
        <v>7</v>
      </c>
      <c r="O19" s="11">
        <f t="shared" si="0"/>
        <v>57</v>
      </c>
      <c r="P19" s="10">
        <v>11</v>
      </c>
    </row>
    <row r="20" spans="1:16" s="13" customFormat="1" ht="12.75" customHeight="1">
      <c r="A20" s="9">
        <v>12</v>
      </c>
      <c r="B20" s="11" t="s">
        <v>169</v>
      </c>
      <c r="C20" s="11">
        <v>2</v>
      </c>
      <c r="D20" s="11" t="s">
        <v>177</v>
      </c>
      <c r="E20" s="11" t="s">
        <v>142</v>
      </c>
      <c r="F20" s="12">
        <v>36460</v>
      </c>
      <c r="G20" s="11">
        <v>12</v>
      </c>
      <c r="H20" s="11">
        <v>17</v>
      </c>
      <c r="I20" s="38">
        <v>45</v>
      </c>
      <c r="J20" s="11">
        <v>14</v>
      </c>
      <c r="K20" s="11">
        <v>39</v>
      </c>
      <c r="L20" s="11">
        <v>8</v>
      </c>
      <c r="M20" s="11">
        <v>90</v>
      </c>
      <c r="N20" s="11">
        <v>22</v>
      </c>
      <c r="O20" s="11">
        <f t="shared" si="0"/>
        <v>61</v>
      </c>
      <c r="P20" s="10">
        <v>12</v>
      </c>
    </row>
    <row r="21" spans="1:16" s="13" customFormat="1" ht="12.75" customHeight="1">
      <c r="A21" s="9">
        <v>13</v>
      </c>
      <c r="B21" s="11" t="s">
        <v>172</v>
      </c>
      <c r="C21" s="11">
        <v>2</v>
      </c>
      <c r="D21" s="11" t="s">
        <v>178</v>
      </c>
      <c r="E21" s="11" t="s">
        <v>142</v>
      </c>
      <c r="F21" s="12">
        <v>36718</v>
      </c>
      <c r="G21" s="11">
        <v>7</v>
      </c>
      <c r="H21" s="11">
        <v>20</v>
      </c>
      <c r="I21" s="38">
        <v>39.3</v>
      </c>
      <c r="J21" s="11">
        <v>9</v>
      </c>
      <c r="K21" s="11">
        <v>38</v>
      </c>
      <c r="L21" s="11">
        <v>10</v>
      </c>
      <c r="M21" s="11">
        <v>92</v>
      </c>
      <c r="N21" s="11">
        <v>23</v>
      </c>
      <c r="O21" s="11">
        <f t="shared" si="0"/>
        <v>62</v>
      </c>
      <c r="P21" s="10">
        <v>13</v>
      </c>
    </row>
    <row r="22" spans="1:16" s="13" customFormat="1" ht="12.75" customHeight="1">
      <c r="A22" s="9">
        <v>14</v>
      </c>
      <c r="B22" s="11">
        <v>282</v>
      </c>
      <c r="C22" s="11">
        <v>2</v>
      </c>
      <c r="D22" s="11" t="s">
        <v>179</v>
      </c>
      <c r="E22" s="11" t="s">
        <v>142</v>
      </c>
      <c r="F22" s="12">
        <v>36665</v>
      </c>
      <c r="G22" s="11">
        <v>30</v>
      </c>
      <c r="H22" s="11">
        <v>7</v>
      </c>
      <c r="I22" s="38">
        <v>49</v>
      </c>
      <c r="J22" s="11">
        <v>19</v>
      </c>
      <c r="K22" s="11">
        <v>35</v>
      </c>
      <c r="L22" s="11">
        <v>13</v>
      </c>
      <c r="M22" s="11">
        <v>93</v>
      </c>
      <c r="N22" s="11">
        <v>24</v>
      </c>
      <c r="O22" s="11">
        <f t="shared" si="0"/>
        <v>63</v>
      </c>
      <c r="P22" s="10">
        <v>14</v>
      </c>
    </row>
    <row r="23" spans="1:16" s="13" customFormat="1" ht="12.75" customHeight="1">
      <c r="A23" s="9">
        <v>15</v>
      </c>
      <c r="B23" s="11" t="s">
        <v>169</v>
      </c>
      <c r="C23" s="11">
        <v>2</v>
      </c>
      <c r="D23" s="11" t="s">
        <v>180</v>
      </c>
      <c r="E23" s="11" t="s">
        <v>142</v>
      </c>
      <c r="F23" s="12">
        <v>36706</v>
      </c>
      <c r="G23" s="11">
        <v>5</v>
      </c>
      <c r="H23" s="11">
        <v>23</v>
      </c>
      <c r="I23" s="38">
        <v>31</v>
      </c>
      <c r="J23" s="11">
        <v>3</v>
      </c>
      <c r="K23" s="11">
        <v>24</v>
      </c>
      <c r="L23" s="11">
        <v>28</v>
      </c>
      <c r="M23" s="11">
        <v>65</v>
      </c>
      <c r="N23" s="11">
        <v>13</v>
      </c>
      <c r="O23" s="11">
        <f t="shared" si="0"/>
        <v>67</v>
      </c>
      <c r="P23" s="10">
        <v>15</v>
      </c>
    </row>
    <row r="24" spans="1:16" s="13" customFormat="1" ht="12.75" customHeight="1">
      <c r="A24" s="9">
        <v>16</v>
      </c>
      <c r="B24" s="11" t="s">
        <v>171</v>
      </c>
      <c r="C24" s="11">
        <v>2</v>
      </c>
      <c r="D24" s="11" t="s">
        <v>181</v>
      </c>
      <c r="E24" s="11" t="s">
        <v>142</v>
      </c>
      <c r="F24" s="12">
        <v>37230</v>
      </c>
      <c r="G24" s="11">
        <v>28</v>
      </c>
      <c r="H24" s="11">
        <v>8</v>
      </c>
      <c r="I24" s="38">
        <v>45</v>
      </c>
      <c r="J24" s="11">
        <v>13</v>
      </c>
      <c r="K24" s="11">
        <v>19</v>
      </c>
      <c r="L24" s="11">
        <v>35</v>
      </c>
      <c r="M24" s="11">
        <v>66</v>
      </c>
      <c r="N24" s="11">
        <v>14</v>
      </c>
      <c r="O24" s="11">
        <f t="shared" si="0"/>
        <v>70</v>
      </c>
      <c r="P24" s="10">
        <v>16</v>
      </c>
    </row>
    <row r="25" spans="1:16" s="13" customFormat="1" ht="12.75" customHeight="1">
      <c r="A25" s="9">
        <v>17</v>
      </c>
      <c r="B25" s="11">
        <v>282</v>
      </c>
      <c r="C25" s="11">
        <v>2</v>
      </c>
      <c r="D25" s="11" t="s">
        <v>182</v>
      </c>
      <c r="E25" s="11" t="s">
        <v>142</v>
      </c>
      <c r="F25" s="12">
        <v>36508</v>
      </c>
      <c r="G25" s="11">
        <v>3</v>
      </c>
      <c r="H25" s="11">
        <v>24</v>
      </c>
      <c r="I25" s="38">
        <v>45.8</v>
      </c>
      <c r="J25" s="11">
        <v>15</v>
      </c>
      <c r="K25" s="11">
        <v>47</v>
      </c>
      <c r="L25" s="11">
        <v>5</v>
      </c>
      <c r="M25" s="11">
        <v>118</v>
      </c>
      <c r="N25" s="11">
        <v>28</v>
      </c>
      <c r="O25" s="11">
        <f t="shared" si="0"/>
        <v>72</v>
      </c>
      <c r="P25" s="10">
        <v>17</v>
      </c>
    </row>
    <row r="26" spans="1:16" s="13" customFormat="1" ht="12.75" customHeight="1">
      <c r="A26" s="9">
        <v>18</v>
      </c>
      <c r="B26" s="11" t="s">
        <v>171</v>
      </c>
      <c r="C26" s="11">
        <v>2</v>
      </c>
      <c r="D26" s="11" t="s">
        <v>183</v>
      </c>
      <c r="E26" s="11" t="s">
        <v>142</v>
      </c>
      <c r="F26" s="12">
        <v>37146</v>
      </c>
      <c r="G26" s="11">
        <v>19</v>
      </c>
      <c r="H26" s="11">
        <v>14</v>
      </c>
      <c r="I26" s="38">
        <v>88.7</v>
      </c>
      <c r="J26" s="11">
        <v>27</v>
      </c>
      <c r="K26" s="11">
        <v>28</v>
      </c>
      <c r="L26" s="11">
        <v>21</v>
      </c>
      <c r="M26" s="11">
        <v>59</v>
      </c>
      <c r="N26" s="11">
        <v>11</v>
      </c>
      <c r="O26" s="11">
        <f t="shared" si="0"/>
        <v>73</v>
      </c>
      <c r="P26" s="10">
        <v>18</v>
      </c>
    </row>
    <row r="27" spans="1:16" s="13" customFormat="1" ht="12.75" customHeight="1">
      <c r="A27" s="9">
        <v>19</v>
      </c>
      <c r="B27" s="11">
        <v>250</v>
      </c>
      <c r="C27" s="11">
        <v>2</v>
      </c>
      <c r="D27" s="11" t="s">
        <v>57</v>
      </c>
      <c r="E27" s="11" t="s">
        <v>142</v>
      </c>
      <c r="F27" s="12">
        <v>36597</v>
      </c>
      <c r="G27" s="11">
        <v>32</v>
      </c>
      <c r="H27" s="11">
        <v>4</v>
      </c>
      <c r="I27" s="38">
        <v>103</v>
      </c>
      <c r="J27" s="11">
        <v>29</v>
      </c>
      <c r="K27" s="11">
        <v>33</v>
      </c>
      <c r="L27" s="11">
        <v>17</v>
      </c>
      <c r="M27" s="11">
        <v>127</v>
      </c>
      <c r="N27" s="11">
        <v>29</v>
      </c>
      <c r="O27" s="11">
        <f t="shared" si="0"/>
        <v>79</v>
      </c>
      <c r="P27" s="10">
        <v>19</v>
      </c>
    </row>
    <row r="28" spans="1:16" s="13" customFormat="1" ht="12.75" customHeight="1">
      <c r="A28" s="9">
        <v>20</v>
      </c>
      <c r="B28" s="11">
        <v>282</v>
      </c>
      <c r="C28" s="11">
        <v>2</v>
      </c>
      <c r="D28" s="11" t="s">
        <v>184</v>
      </c>
      <c r="E28" s="11" t="s">
        <v>142</v>
      </c>
      <c r="F28" s="12">
        <v>36560</v>
      </c>
      <c r="G28" s="11">
        <v>7</v>
      </c>
      <c r="H28" s="11">
        <v>21</v>
      </c>
      <c r="I28" s="38">
        <v>107.35</v>
      </c>
      <c r="J28" s="11">
        <v>30</v>
      </c>
      <c r="K28" s="11">
        <v>32</v>
      </c>
      <c r="L28" s="11">
        <v>18</v>
      </c>
      <c r="M28" s="11">
        <v>61</v>
      </c>
      <c r="N28" s="11">
        <v>12</v>
      </c>
      <c r="O28" s="11">
        <f t="shared" si="0"/>
        <v>81</v>
      </c>
      <c r="P28" s="10">
        <v>20</v>
      </c>
    </row>
    <row r="29" spans="1:16" s="13" customFormat="1" ht="12.75" customHeight="1">
      <c r="A29" s="9">
        <v>21</v>
      </c>
      <c r="B29" s="11">
        <v>250</v>
      </c>
      <c r="C29" s="11">
        <v>2</v>
      </c>
      <c r="D29" s="11" t="s">
        <v>185</v>
      </c>
      <c r="E29" s="11" t="s">
        <v>142</v>
      </c>
      <c r="F29" s="12">
        <v>36680</v>
      </c>
      <c r="G29" s="11">
        <v>0</v>
      </c>
      <c r="H29" s="11">
        <v>37</v>
      </c>
      <c r="I29" s="38">
        <v>46.5</v>
      </c>
      <c r="J29" s="11">
        <v>17</v>
      </c>
      <c r="K29" s="11">
        <v>33</v>
      </c>
      <c r="L29" s="11">
        <v>16</v>
      </c>
      <c r="M29" s="11">
        <v>73</v>
      </c>
      <c r="N29" s="11">
        <v>16</v>
      </c>
      <c r="O29" s="11">
        <f t="shared" si="0"/>
        <v>86</v>
      </c>
      <c r="P29" s="10">
        <v>21</v>
      </c>
    </row>
    <row r="30" spans="1:16" s="13" customFormat="1" ht="12.75" customHeight="1">
      <c r="A30" s="9">
        <v>22</v>
      </c>
      <c r="B30" s="11">
        <v>381</v>
      </c>
      <c r="C30" s="11">
        <v>2</v>
      </c>
      <c r="D30" s="11" t="s">
        <v>34</v>
      </c>
      <c r="E30" s="11" t="s">
        <v>142</v>
      </c>
      <c r="F30" s="12">
        <v>37018</v>
      </c>
      <c r="G30" s="11">
        <v>30</v>
      </c>
      <c r="H30" s="11">
        <v>6</v>
      </c>
      <c r="I30" s="38">
        <v>112.22</v>
      </c>
      <c r="J30" s="11">
        <v>31</v>
      </c>
      <c r="K30" s="11">
        <v>30</v>
      </c>
      <c r="L30" s="11">
        <v>20</v>
      </c>
      <c r="M30" s="11">
        <v>170</v>
      </c>
      <c r="N30" s="11">
        <v>32</v>
      </c>
      <c r="O30" s="11">
        <f t="shared" si="0"/>
        <v>89</v>
      </c>
      <c r="P30" s="10">
        <v>22</v>
      </c>
    </row>
    <row r="31" spans="1:16" s="13" customFormat="1" ht="12.75" customHeight="1">
      <c r="A31" s="9">
        <v>23</v>
      </c>
      <c r="B31" s="11">
        <v>284</v>
      </c>
      <c r="C31" s="11">
        <v>2</v>
      </c>
      <c r="D31" s="11" t="s">
        <v>37</v>
      </c>
      <c r="E31" s="11" t="s">
        <v>142</v>
      </c>
      <c r="F31" s="12">
        <v>36949</v>
      </c>
      <c r="G31" s="11">
        <v>32</v>
      </c>
      <c r="H31" s="11">
        <v>2</v>
      </c>
      <c r="I31" s="38">
        <v>62</v>
      </c>
      <c r="J31" s="11">
        <v>23</v>
      </c>
      <c r="K31" s="11">
        <v>23</v>
      </c>
      <c r="L31" s="11">
        <v>30</v>
      </c>
      <c r="M31" s="11">
        <v>180</v>
      </c>
      <c r="N31" s="11">
        <v>36</v>
      </c>
      <c r="O31" s="11">
        <f t="shared" si="0"/>
        <v>91</v>
      </c>
      <c r="P31" s="10">
        <v>23</v>
      </c>
    </row>
    <row r="32" spans="1:16" s="13" customFormat="1" ht="12.75" customHeight="1">
      <c r="A32" s="9">
        <v>24</v>
      </c>
      <c r="B32" s="11">
        <v>250</v>
      </c>
      <c r="C32" s="11">
        <v>2</v>
      </c>
      <c r="D32" s="11" t="s">
        <v>56</v>
      </c>
      <c r="E32" s="11" t="s">
        <v>142</v>
      </c>
      <c r="F32" s="12">
        <v>36818</v>
      </c>
      <c r="G32" s="11">
        <v>9</v>
      </c>
      <c r="H32" s="11">
        <v>19</v>
      </c>
      <c r="I32" s="38">
        <v>55.6</v>
      </c>
      <c r="J32" s="11">
        <v>21</v>
      </c>
      <c r="K32" s="11">
        <v>20</v>
      </c>
      <c r="L32" s="11">
        <v>33</v>
      </c>
      <c r="M32" s="11">
        <v>80</v>
      </c>
      <c r="N32" s="11">
        <v>18</v>
      </c>
      <c r="O32" s="11">
        <f t="shared" si="0"/>
        <v>91</v>
      </c>
      <c r="P32" s="10">
        <v>24</v>
      </c>
    </row>
    <row r="33" spans="1:16" s="13" customFormat="1" ht="12.75" customHeight="1">
      <c r="A33" s="9">
        <v>25</v>
      </c>
      <c r="B33" s="11" t="s">
        <v>171</v>
      </c>
      <c r="C33" s="11">
        <v>2</v>
      </c>
      <c r="D33" s="11" t="s">
        <v>186</v>
      </c>
      <c r="E33" s="11" t="s">
        <v>142</v>
      </c>
      <c r="F33" s="12">
        <v>37323</v>
      </c>
      <c r="G33" s="11">
        <v>0</v>
      </c>
      <c r="H33" s="11">
        <v>26</v>
      </c>
      <c r="I33" s="38">
        <v>46</v>
      </c>
      <c r="J33" s="11">
        <v>16</v>
      </c>
      <c r="K33" s="11">
        <v>20</v>
      </c>
      <c r="L33" s="11">
        <v>32</v>
      </c>
      <c r="M33" s="11">
        <v>90</v>
      </c>
      <c r="N33" s="11">
        <v>20</v>
      </c>
      <c r="O33" s="11">
        <f t="shared" si="0"/>
        <v>94</v>
      </c>
      <c r="P33" s="10">
        <v>25</v>
      </c>
    </row>
    <row r="34" spans="1:16" s="13" customFormat="1" ht="12.75" customHeight="1">
      <c r="A34" s="9">
        <v>26</v>
      </c>
      <c r="B34" s="11" t="s">
        <v>187</v>
      </c>
      <c r="C34" s="11">
        <v>2</v>
      </c>
      <c r="D34" s="11" t="s">
        <v>188</v>
      </c>
      <c r="E34" s="11" t="s">
        <v>142</v>
      </c>
      <c r="F34" s="12">
        <v>37013</v>
      </c>
      <c r="G34" s="11">
        <v>0</v>
      </c>
      <c r="H34" s="11">
        <v>32</v>
      </c>
      <c r="I34" s="38">
        <v>49</v>
      </c>
      <c r="J34" s="11">
        <v>18</v>
      </c>
      <c r="K34" s="11">
        <v>34</v>
      </c>
      <c r="L34" s="11">
        <v>14</v>
      </c>
      <c r="M34" s="11">
        <v>166</v>
      </c>
      <c r="N34" s="11">
        <v>31</v>
      </c>
      <c r="O34" s="11">
        <f t="shared" si="0"/>
        <v>95</v>
      </c>
      <c r="P34" s="10">
        <v>26</v>
      </c>
    </row>
    <row r="35" spans="1:16" s="13" customFormat="1" ht="12.75" customHeight="1">
      <c r="A35" s="9">
        <v>27</v>
      </c>
      <c r="B35" s="11" t="s">
        <v>187</v>
      </c>
      <c r="C35" s="11">
        <v>2</v>
      </c>
      <c r="D35" s="11" t="s">
        <v>189</v>
      </c>
      <c r="E35" s="11" t="s">
        <v>142</v>
      </c>
      <c r="F35" s="12">
        <v>36945</v>
      </c>
      <c r="G35" s="11">
        <v>9</v>
      </c>
      <c r="H35" s="11">
        <v>18</v>
      </c>
      <c r="I35" s="38">
        <v>79</v>
      </c>
      <c r="J35" s="11">
        <v>25</v>
      </c>
      <c r="K35" s="11">
        <v>27</v>
      </c>
      <c r="L35" s="11">
        <v>23</v>
      </c>
      <c r="M35" s="11">
        <v>172</v>
      </c>
      <c r="N35" s="11">
        <v>33</v>
      </c>
      <c r="O35" s="11">
        <f t="shared" si="0"/>
        <v>99</v>
      </c>
      <c r="P35" s="10">
        <v>27</v>
      </c>
    </row>
    <row r="36" spans="1:16" s="13" customFormat="1" ht="12.75" customHeight="1">
      <c r="A36" s="9">
        <v>28</v>
      </c>
      <c r="B36" s="11">
        <v>381</v>
      </c>
      <c r="C36" s="11">
        <v>2</v>
      </c>
      <c r="D36" s="11" t="s">
        <v>190</v>
      </c>
      <c r="E36" s="11" t="s">
        <v>142</v>
      </c>
      <c r="F36" s="12">
        <v>37565</v>
      </c>
      <c r="G36" s="11">
        <v>0</v>
      </c>
      <c r="H36" s="11">
        <v>25</v>
      </c>
      <c r="I36" s="38">
        <v>67</v>
      </c>
      <c r="J36" s="11">
        <v>24</v>
      </c>
      <c r="K36" s="11">
        <v>25</v>
      </c>
      <c r="L36" s="11">
        <v>25</v>
      </c>
      <c r="M36" s="11">
        <v>150</v>
      </c>
      <c r="N36" s="11">
        <v>30</v>
      </c>
      <c r="O36" s="11">
        <f t="shared" si="0"/>
        <v>104</v>
      </c>
      <c r="P36" s="10">
        <v>28</v>
      </c>
    </row>
    <row r="37" spans="1:16" s="13" customFormat="1" ht="12.75" customHeight="1">
      <c r="A37" s="9">
        <v>29</v>
      </c>
      <c r="B37" s="11" t="s">
        <v>191</v>
      </c>
      <c r="C37" s="11">
        <v>2</v>
      </c>
      <c r="D37" s="11" t="s">
        <v>45</v>
      </c>
      <c r="E37" s="11" t="s">
        <v>142</v>
      </c>
      <c r="F37" s="12">
        <v>37115</v>
      </c>
      <c r="G37" s="11">
        <v>0</v>
      </c>
      <c r="H37" s="11">
        <v>29</v>
      </c>
      <c r="I37" s="38">
        <v>320</v>
      </c>
      <c r="J37" s="11">
        <v>36</v>
      </c>
      <c r="K37" s="11">
        <v>27</v>
      </c>
      <c r="L37" s="11">
        <v>22</v>
      </c>
      <c r="M37" s="11">
        <v>90</v>
      </c>
      <c r="N37" s="11">
        <v>21</v>
      </c>
      <c r="O37" s="11">
        <f t="shared" si="0"/>
        <v>108</v>
      </c>
      <c r="P37" s="10">
        <v>29</v>
      </c>
    </row>
    <row r="38" spans="1:16" s="13" customFormat="1" ht="12.75" customHeight="1">
      <c r="A38" s="9">
        <v>30</v>
      </c>
      <c r="B38" s="11" t="s">
        <v>191</v>
      </c>
      <c r="C38" s="11">
        <v>2</v>
      </c>
      <c r="D38" s="11" t="s">
        <v>44</v>
      </c>
      <c r="E38" s="11" t="s">
        <v>142</v>
      </c>
      <c r="F38" s="12">
        <v>37021</v>
      </c>
      <c r="G38" s="11">
        <v>0</v>
      </c>
      <c r="H38" s="11">
        <v>31</v>
      </c>
      <c r="I38" s="38">
        <v>61</v>
      </c>
      <c r="J38" s="11">
        <v>22</v>
      </c>
      <c r="K38" s="11" t="s">
        <v>73</v>
      </c>
      <c r="L38" s="11">
        <v>37</v>
      </c>
      <c r="M38" s="11">
        <v>87</v>
      </c>
      <c r="N38" s="11">
        <v>19</v>
      </c>
      <c r="O38" s="11">
        <f t="shared" si="0"/>
        <v>109</v>
      </c>
      <c r="P38" s="10">
        <v>30</v>
      </c>
    </row>
    <row r="39" spans="1:16" s="13" customFormat="1" ht="12.75" customHeight="1">
      <c r="A39" s="9">
        <v>31</v>
      </c>
      <c r="B39" s="11">
        <v>381</v>
      </c>
      <c r="C39" s="11">
        <v>2</v>
      </c>
      <c r="D39" s="11" t="s">
        <v>192</v>
      </c>
      <c r="E39" s="11" t="s">
        <v>142</v>
      </c>
      <c r="F39" s="12">
        <v>36886</v>
      </c>
      <c r="G39" s="11">
        <v>0</v>
      </c>
      <c r="H39" s="11">
        <v>33</v>
      </c>
      <c r="I39" s="38">
        <v>220</v>
      </c>
      <c r="J39" s="11">
        <v>34</v>
      </c>
      <c r="K39" s="11">
        <v>34</v>
      </c>
      <c r="L39" s="11">
        <v>15</v>
      </c>
      <c r="M39" s="11">
        <v>111</v>
      </c>
      <c r="N39" s="11">
        <v>27</v>
      </c>
      <c r="O39" s="11">
        <f t="shared" si="0"/>
        <v>109</v>
      </c>
      <c r="P39" s="10">
        <v>31</v>
      </c>
    </row>
    <row r="40" spans="1:16" s="13" customFormat="1" ht="12.75" customHeight="1">
      <c r="A40" s="9">
        <v>32</v>
      </c>
      <c r="B40" s="11">
        <v>381</v>
      </c>
      <c r="C40" s="11">
        <v>2</v>
      </c>
      <c r="D40" s="11" t="s">
        <v>35</v>
      </c>
      <c r="E40" s="11" t="s">
        <v>142</v>
      </c>
      <c r="F40" s="12">
        <v>37233</v>
      </c>
      <c r="G40" s="11">
        <v>0</v>
      </c>
      <c r="H40" s="11">
        <v>27</v>
      </c>
      <c r="I40" s="38">
        <v>114.56</v>
      </c>
      <c r="J40" s="11">
        <v>32</v>
      </c>
      <c r="K40" s="11">
        <v>23</v>
      </c>
      <c r="L40" s="11">
        <v>29</v>
      </c>
      <c r="M40" s="11">
        <v>96</v>
      </c>
      <c r="N40" s="11">
        <v>25</v>
      </c>
      <c r="O40" s="11">
        <f t="shared" si="0"/>
        <v>113</v>
      </c>
      <c r="P40" s="10">
        <v>32</v>
      </c>
    </row>
    <row r="41" spans="1:16" s="13" customFormat="1" ht="12.75" customHeight="1">
      <c r="A41" s="9">
        <v>33</v>
      </c>
      <c r="B41" s="11" t="s">
        <v>187</v>
      </c>
      <c r="C41" s="11">
        <v>2</v>
      </c>
      <c r="D41" s="11" t="s">
        <v>193</v>
      </c>
      <c r="E41" s="11" t="s">
        <v>142</v>
      </c>
      <c r="F41" s="12">
        <v>36699</v>
      </c>
      <c r="G41" s="11">
        <v>0</v>
      </c>
      <c r="H41" s="11">
        <v>36</v>
      </c>
      <c r="I41" s="38">
        <v>83</v>
      </c>
      <c r="J41" s="11">
        <v>26</v>
      </c>
      <c r="K41" s="11">
        <v>20</v>
      </c>
      <c r="L41" s="11">
        <v>34</v>
      </c>
      <c r="M41" s="11">
        <v>74</v>
      </c>
      <c r="N41" s="11">
        <v>17</v>
      </c>
      <c r="O41" s="11">
        <f t="shared" si="0"/>
        <v>113</v>
      </c>
      <c r="P41" s="10">
        <v>33</v>
      </c>
    </row>
    <row r="42" spans="1:16" s="13" customFormat="1" ht="12.75" customHeight="1">
      <c r="A42" s="9">
        <v>34</v>
      </c>
      <c r="B42" s="11">
        <v>284</v>
      </c>
      <c r="C42" s="11">
        <v>2</v>
      </c>
      <c r="D42" s="11" t="s">
        <v>36</v>
      </c>
      <c r="E42" s="11" t="s">
        <v>142</v>
      </c>
      <c r="F42" s="12">
        <v>36872</v>
      </c>
      <c r="G42" s="11">
        <v>0</v>
      </c>
      <c r="H42" s="11">
        <v>34</v>
      </c>
      <c r="I42" s="38">
        <v>89</v>
      </c>
      <c r="J42" s="11">
        <v>28</v>
      </c>
      <c r="K42" s="11">
        <v>31</v>
      </c>
      <c r="L42" s="11">
        <v>19</v>
      </c>
      <c r="M42" s="11">
        <v>180</v>
      </c>
      <c r="N42" s="11">
        <v>37</v>
      </c>
      <c r="O42" s="11">
        <f t="shared" si="0"/>
        <v>118</v>
      </c>
      <c r="P42" s="10">
        <v>34</v>
      </c>
    </row>
    <row r="43" spans="1:16" s="13" customFormat="1" ht="12.75" customHeight="1">
      <c r="A43" s="9">
        <v>35</v>
      </c>
      <c r="B43" s="11" t="s">
        <v>187</v>
      </c>
      <c r="C43" s="11">
        <v>2</v>
      </c>
      <c r="D43" s="11" t="s">
        <v>194</v>
      </c>
      <c r="E43" s="11" t="s">
        <v>142</v>
      </c>
      <c r="F43" s="12">
        <v>36774</v>
      </c>
      <c r="G43" s="11">
        <v>0</v>
      </c>
      <c r="H43" s="11">
        <v>35</v>
      </c>
      <c r="I43" s="38">
        <v>180</v>
      </c>
      <c r="J43" s="11">
        <v>33</v>
      </c>
      <c r="K43" s="11">
        <v>25</v>
      </c>
      <c r="L43" s="11">
        <v>26</v>
      </c>
      <c r="M43" s="11">
        <v>98</v>
      </c>
      <c r="N43" s="11">
        <v>26</v>
      </c>
      <c r="O43" s="11">
        <f t="shared" si="0"/>
        <v>120</v>
      </c>
      <c r="P43" s="10">
        <v>35</v>
      </c>
    </row>
    <row r="44" spans="1:16" s="13" customFormat="1" ht="12.75" customHeight="1">
      <c r="A44" s="9">
        <v>36</v>
      </c>
      <c r="B44" s="11" t="s">
        <v>187</v>
      </c>
      <c r="C44" s="11">
        <v>2</v>
      </c>
      <c r="D44" s="11" t="s">
        <v>195</v>
      </c>
      <c r="E44" s="11" t="s">
        <v>142</v>
      </c>
      <c r="F44" s="12">
        <v>37125</v>
      </c>
      <c r="G44" s="11">
        <v>0</v>
      </c>
      <c r="H44" s="11">
        <v>28</v>
      </c>
      <c r="I44" s="38">
        <v>260</v>
      </c>
      <c r="J44" s="11">
        <v>35</v>
      </c>
      <c r="K44" s="11" t="s">
        <v>73</v>
      </c>
      <c r="L44" s="11">
        <v>36</v>
      </c>
      <c r="M44" s="11">
        <v>180</v>
      </c>
      <c r="N44" s="11">
        <v>34</v>
      </c>
      <c r="O44" s="11">
        <f t="shared" si="0"/>
        <v>133</v>
      </c>
      <c r="P44" s="10">
        <v>36</v>
      </c>
    </row>
    <row r="45" spans="1:16" s="13" customFormat="1" ht="12.75" customHeight="1">
      <c r="A45" s="9">
        <v>37</v>
      </c>
      <c r="B45" s="11">
        <v>284</v>
      </c>
      <c r="C45" s="11">
        <v>2</v>
      </c>
      <c r="D45" s="11" t="s">
        <v>196</v>
      </c>
      <c r="E45" s="11" t="s">
        <v>142</v>
      </c>
      <c r="F45" s="12">
        <v>37046</v>
      </c>
      <c r="G45" s="11">
        <v>0</v>
      </c>
      <c r="H45" s="11">
        <v>30</v>
      </c>
      <c r="I45" s="38" t="s">
        <v>73</v>
      </c>
      <c r="J45" s="11">
        <v>37</v>
      </c>
      <c r="K45" s="11">
        <v>21</v>
      </c>
      <c r="L45" s="11">
        <v>31</v>
      </c>
      <c r="M45" s="11">
        <v>180</v>
      </c>
      <c r="N45" s="11">
        <v>35</v>
      </c>
      <c r="O45" s="11">
        <f t="shared" si="0"/>
        <v>133</v>
      </c>
      <c r="P45" s="10">
        <v>37</v>
      </c>
    </row>
    <row r="46" spans="1:16" s="39" customFormat="1" ht="18" customHeight="1">
      <c r="A46" s="42"/>
      <c r="B46" s="43"/>
      <c r="C46" s="43"/>
      <c r="D46" s="43"/>
      <c r="E46" s="43"/>
      <c r="F46" s="49"/>
      <c r="G46" s="43"/>
      <c r="H46" s="43"/>
      <c r="I46" s="50"/>
      <c r="J46" s="43"/>
      <c r="K46" s="43"/>
      <c r="L46" s="43"/>
      <c r="M46" s="43"/>
      <c r="N46" s="43"/>
      <c r="O46" s="43"/>
      <c r="P46" s="44"/>
    </row>
    <row r="47" spans="1:16" ht="15">
      <c r="A47" s="32" t="s">
        <v>90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ht="6" customHeight="1"/>
    <row r="49" spans="1:16" ht="15">
      <c r="A49" s="32" t="s">
        <v>91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sheetProtection/>
  <mergeCells count="19">
    <mergeCell ref="I7:J7"/>
    <mergeCell ref="K7:L7"/>
    <mergeCell ref="O7:O8"/>
    <mergeCell ref="P7:P8"/>
    <mergeCell ref="A47:P47"/>
    <mergeCell ref="A49:P49"/>
    <mergeCell ref="M7:N7"/>
    <mergeCell ref="A7:A8"/>
    <mergeCell ref="B7:B8"/>
    <mergeCell ref="C7:C8"/>
    <mergeCell ref="D7:D8"/>
    <mergeCell ref="F7:F8"/>
    <mergeCell ref="G7:H7"/>
    <mergeCell ref="A1:P1"/>
    <mergeCell ref="A3:P3"/>
    <mergeCell ref="A4:P4"/>
    <mergeCell ref="A5:P5"/>
    <mergeCell ref="A6:B6"/>
    <mergeCell ref="E6:P6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G7" sqref="G7:N7"/>
    </sheetView>
  </sheetViews>
  <sheetFormatPr defaultColWidth="9.140625" defaultRowHeight="15"/>
  <cols>
    <col min="1" max="1" width="3.421875" style="20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6.140625" style="13" bestFit="1" customWidth="1"/>
    <col min="8" max="8" width="4.7109375" style="13" bestFit="1" customWidth="1"/>
    <col min="9" max="9" width="6.140625" style="47" bestFit="1" customWidth="1"/>
    <col min="10" max="10" width="4.7109375" style="20" bestFit="1" customWidth="1"/>
    <col min="11" max="11" width="6.140625" style="20" bestFit="1" customWidth="1"/>
    <col min="12" max="12" width="4.7109375" style="20" bestFit="1" customWidth="1"/>
    <col min="13" max="13" width="6.140625" style="20" bestFit="1" customWidth="1"/>
    <col min="14" max="14" width="4.7109375" style="20" bestFit="1" customWidth="1"/>
    <col min="15" max="15" width="6.421875" style="20" bestFit="1" customWidth="1"/>
    <col min="16" max="16" width="8.28125" style="20" bestFit="1" customWidth="1"/>
    <col min="17" max="16384" width="9.140625" style="20" customWidth="1"/>
  </cols>
  <sheetData>
    <row r="1" spans="1:16" s="2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9" s="22" customFormat="1" ht="3" customHeight="1">
      <c r="A2" s="21"/>
      <c r="B2" s="19"/>
      <c r="C2" s="19"/>
      <c r="D2" s="16"/>
      <c r="E2" s="14"/>
      <c r="F2" s="14"/>
      <c r="G2" s="14"/>
      <c r="H2" s="14"/>
      <c r="I2" s="45"/>
    </row>
    <row r="3" spans="1:16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7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51" t="s">
        <v>92</v>
      </c>
      <c r="H7" s="51"/>
      <c r="I7" s="51" t="s">
        <v>50</v>
      </c>
      <c r="J7" s="51"/>
      <c r="K7" s="51" t="s">
        <v>49</v>
      </c>
      <c r="L7" s="51"/>
      <c r="M7" s="52" t="s">
        <v>55</v>
      </c>
      <c r="N7" s="53"/>
      <c r="O7" s="35" t="s">
        <v>51</v>
      </c>
      <c r="P7" s="35" t="s">
        <v>52</v>
      </c>
    </row>
    <row r="8" spans="1:16" s="13" customFormat="1" ht="12.75" customHeight="1">
      <c r="A8" s="34"/>
      <c r="B8" s="34"/>
      <c r="C8" s="34"/>
      <c r="D8" s="35"/>
      <c r="F8" s="36"/>
      <c r="G8" s="40" t="s">
        <v>6</v>
      </c>
      <c r="H8" s="41" t="s">
        <v>48</v>
      </c>
      <c r="I8" s="46" t="s">
        <v>6</v>
      </c>
      <c r="J8" s="41" t="s">
        <v>48</v>
      </c>
      <c r="K8" s="40" t="s">
        <v>6</v>
      </c>
      <c r="L8" s="41" t="s">
        <v>48</v>
      </c>
      <c r="M8" s="40" t="s">
        <v>6</v>
      </c>
      <c r="N8" s="41" t="s">
        <v>48</v>
      </c>
      <c r="O8" s="35"/>
      <c r="P8" s="35"/>
    </row>
    <row r="9" spans="1:16" s="13" customFormat="1" ht="11.25" customHeight="1">
      <c r="A9" s="9">
        <v>1</v>
      </c>
      <c r="B9" s="11" t="s">
        <v>93</v>
      </c>
      <c r="C9" s="11">
        <v>2</v>
      </c>
      <c r="D9" s="11" t="s">
        <v>61</v>
      </c>
      <c r="E9" s="11" t="s">
        <v>94</v>
      </c>
      <c r="F9" s="12">
        <v>37119</v>
      </c>
      <c r="G9" s="11">
        <v>34</v>
      </c>
      <c r="H9" s="11">
        <v>4</v>
      </c>
      <c r="I9" s="38">
        <v>28</v>
      </c>
      <c r="J9" s="11">
        <v>2</v>
      </c>
      <c r="K9" s="11">
        <v>65</v>
      </c>
      <c r="L9" s="11">
        <v>2</v>
      </c>
      <c r="M9" s="11">
        <v>35</v>
      </c>
      <c r="N9" s="11">
        <v>2</v>
      </c>
      <c r="O9" s="11">
        <f>N9+L9+J9+H9</f>
        <v>10</v>
      </c>
      <c r="P9" s="10">
        <v>1</v>
      </c>
    </row>
    <row r="10" spans="1:16" s="13" customFormat="1" ht="11.25" customHeight="1">
      <c r="A10" s="9">
        <v>2</v>
      </c>
      <c r="B10" s="11" t="s">
        <v>93</v>
      </c>
      <c r="C10" s="11">
        <v>2</v>
      </c>
      <c r="D10" s="11" t="s">
        <v>60</v>
      </c>
      <c r="E10" s="11" t="s">
        <v>94</v>
      </c>
      <c r="F10" s="12">
        <v>36987</v>
      </c>
      <c r="G10" s="11">
        <v>40</v>
      </c>
      <c r="H10" s="11">
        <v>1</v>
      </c>
      <c r="I10" s="38">
        <v>27</v>
      </c>
      <c r="J10" s="11">
        <v>1</v>
      </c>
      <c r="K10" s="11">
        <v>46</v>
      </c>
      <c r="L10" s="11">
        <v>22</v>
      </c>
      <c r="M10" s="11">
        <v>39</v>
      </c>
      <c r="N10" s="11">
        <v>3</v>
      </c>
      <c r="O10" s="11">
        <f aca="true" t="shared" si="0" ref="O10:O67">N10+L10+J10+H10</f>
        <v>27</v>
      </c>
      <c r="P10" s="10">
        <v>2</v>
      </c>
    </row>
    <row r="11" spans="1:16" s="13" customFormat="1" ht="11.25" customHeight="1">
      <c r="A11" s="9">
        <v>3</v>
      </c>
      <c r="B11" s="11" t="s">
        <v>93</v>
      </c>
      <c r="C11" s="11">
        <v>2</v>
      </c>
      <c r="D11" s="11" t="s">
        <v>59</v>
      </c>
      <c r="E11" s="11" t="s">
        <v>94</v>
      </c>
      <c r="F11" s="12">
        <v>36750</v>
      </c>
      <c r="G11" s="11">
        <v>21</v>
      </c>
      <c r="H11" s="11">
        <v>19</v>
      </c>
      <c r="I11" s="38">
        <v>28.6</v>
      </c>
      <c r="J11" s="11">
        <v>3</v>
      </c>
      <c r="K11" s="11">
        <v>55</v>
      </c>
      <c r="L11" s="11">
        <v>11</v>
      </c>
      <c r="M11" s="11">
        <v>31</v>
      </c>
      <c r="N11" s="11">
        <v>1</v>
      </c>
      <c r="O11" s="11">
        <f t="shared" si="0"/>
        <v>34</v>
      </c>
      <c r="P11" s="10">
        <v>3</v>
      </c>
    </row>
    <row r="12" spans="1:16" s="13" customFormat="1" ht="11.25" customHeight="1">
      <c r="A12" s="9">
        <v>4</v>
      </c>
      <c r="B12" s="11" t="s">
        <v>93</v>
      </c>
      <c r="C12" s="11">
        <v>2</v>
      </c>
      <c r="D12" s="11" t="s">
        <v>27</v>
      </c>
      <c r="E12" s="11" t="s">
        <v>94</v>
      </c>
      <c r="F12" s="12">
        <v>37018</v>
      </c>
      <c r="G12" s="11">
        <v>30</v>
      </c>
      <c r="H12" s="11">
        <v>5</v>
      </c>
      <c r="I12" s="38">
        <v>31</v>
      </c>
      <c r="J12" s="11">
        <v>6</v>
      </c>
      <c r="K12" s="11">
        <v>57</v>
      </c>
      <c r="L12" s="11">
        <v>9</v>
      </c>
      <c r="M12" s="11">
        <v>48</v>
      </c>
      <c r="N12" s="11">
        <v>15</v>
      </c>
      <c r="O12" s="11">
        <f t="shared" si="0"/>
        <v>35</v>
      </c>
      <c r="P12" s="10">
        <v>4</v>
      </c>
    </row>
    <row r="13" spans="1:16" s="13" customFormat="1" ht="11.25" customHeight="1">
      <c r="A13" s="9">
        <v>5</v>
      </c>
      <c r="B13" s="11" t="s">
        <v>169</v>
      </c>
      <c r="C13" s="11">
        <v>2</v>
      </c>
      <c r="D13" s="11" t="s">
        <v>197</v>
      </c>
      <c r="E13" s="11" t="s">
        <v>94</v>
      </c>
      <c r="F13" s="12">
        <v>36606</v>
      </c>
      <c r="G13" s="11">
        <v>35</v>
      </c>
      <c r="H13" s="11">
        <v>3</v>
      </c>
      <c r="I13" s="38">
        <v>39.5</v>
      </c>
      <c r="J13" s="11">
        <v>14</v>
      </c>
      <c r="K13" s="11">
        <v>59</v>
      </c>
      <c r="L13" s="11">
        <v>8</v>
      </c>
      <c r="M13" s="11">
        <v>45</v>
      </c>
      <c r="N13" s="11">
        <v>11</v>
      </c>
      <c r="O13" s="11">
        <f t="shared" si="0"/>
        <v>36</v>
      </c>
      <c r="P13" s="10">
        <v>5</v>
      </c>
    </row>
    <row r="14" spans="1:16" s="13" customFormat="1" ht="11.25" customHeight="1">
      <c r="A14" s="9">
        <v>6</v>
      </c>
      <c r="B14" s="11" t="s">
        <v>93</v>
      </c>
      <c r="C14" s="11">
        <v>2</v>
      </c>
      <c r="D14" s="11" t="s">
        <v>54</v>
      </c>
      <c r="E14" s="11" t="s">
        <v>94</v>
      </c>
      <c r="F14" s="12">
        <v>37201</v>
      </c>
      <c r="G14" s="11">
        <v>25</v>
      </c>
      <c r="H14" s="11">
        <v>10</v>
      </c>
      <c r="I14" s="38">
        <v>30</v>
      </c>
      <c r="J14" s="11">
        <v>4</v>
      </c>
      <c r="K14" s="11">
        <v>51</v>
      </c>
      <c r="L14" s="11">
        <v>13</v>
      </c>
      <c r="M14" s="11">
        <v>48</v>
      </c>
      <c r="N14" s="11">
        <v>14</v>
      </c>
      <c r="O14" s="11">
        <f t="shared" si="0"/>
        <v>41</v>
      </c>
      <c r="P14" s="10">
        <v>6</v>
      </c>
    </row>
    <row r="15" spans="1:16" s="13" customFormat="1" ht="11.25" customHeight="1">
      <c r="A15" s="9">
        <v>7</v>
      </c>
      <c r="B15" s="11" t="s">
        <v>93</v>
      </c>
      <c r="C15" s="11">
        <v>2</v>
      </c>
      <c r="D15" s="11" t="s">
        <v>198</v>
      </c>
      <c r="E15" s="11" t="s">
        <v>94</v>
      </c>
      <c r="F15" s="12">
        <v>37092</v>
      </c>
      <c r="G15" s="11">
        <v>22</v>
      </c>
      <c r="H15" s="11">
        <v>17</v>
      </c>
      <c r="I15" s="38">
        <v>31</v>
      </c>
      <c r="J15" s="11">
        <v>5</v>
      </c>
      <c r="K15" s="11">
        <v>54</v>
      </c>
      <c r="L15" s="11">
        <v>12</v>
      </c>
      <c r="M15" s="11">
        <v>45</v>
      </c>
      <c r="N15" s="11">
        <v>9</v>
      </c>
      <c r="O15" s="11">
        <f t="shared" si="0"/>
        <v>43</v>
      </c>
      <c r="P15" s="10">
        <v>7</v>
      </c>
    </row>
    <row r="16" spans="1:16" s="13" customFormat="1" ht="11.25" customHeight="1">
      <c r="A16" s="9">
        <v>8</v>
      </c>
      <c r="B16" s="11" t="s">
        <v>169</v>
      </c>
      <c r="C16" s="11">
        <v>2</v>
      </c>
      <c r="D16" s="11" t="s">
        <v>199</v>
      </c>
      <c r="E16" s="11" t="s">
        <v>94</v>
      </c>
      <c r="F16" s="12">
        <v>36824</v>
      </c>
      <c r="G16" s="11">
        <v>24</v>
      </c>
      <c r="H16" s="11">
        <v>12</v>
      </c>
      <c r="I16" s="38">
        <v>37</v>
      </c>
      <c r="J16" s="11">
        <v>8</v>
      </c>
      <c r="K16" s="11">
        <v>51</v>
      </c>
      <c r="L16" s="11">
        <v>14</v>
      </c>
      <c r="M16" s="11">
        <v>46</v>
      </c>
      <c r="N16" s="11">
        <v>12</v>
      </c>
      <c r="O16" s="11">
        <f t="shared" si="0"/>
        <v>46</v>
      </c>
      <c r="P16" s="10">
        <v>8</v>
      </c>
    </row>
    <row r="17" spans="1:16" s="13" customFormat="1" ht="11.25" customHeight="1">
      <c r="A17" s="9">
        <v>9</v>
      </c>
      <c r="B17" s="11" t="s">
        <v>172</v>
      </c>
      <c r="C17" s="11">
        <v>2</v>
      </c>
      <c r="D17" s="11" t="s">
        <v>200</v>
      </c>
      <c r="E17" s="11" t="s">
        <v>94</v>
      </c>
      <c r="F17" s="12">
        <v>36959</v>
      </c>
      <c r="G17" s="11">
        <v>26</v>
      </c>
      <c r="H17" s="11">
        <v>9</v>
      </c>
      <c r="I17" s="38">
        <v>41</v>
      </c>
      <c r="J17" s="11">
        <v>15</v>
      </c>
      <c r="K17" s="11">
        <v>59</v>
      </c>
      <c r="L17" s="11">
        <v>6</v>
      </c>
      <c r="M17" s="11">
        <v>53</v>
      </c>
      <c r="N17" s="11">
        <v>17</v>
      </c>
      <c r="O17" s="11">
        <f t="shared" si="0"/>
        <v>47</v>
      </c>
      <c r="P17" s="10">
        <v>9</v>
      </c>
    </row>
    <row r="18" spans="1:16" s="13" customFormat="1" ht="11.25" customHeight="1">
      <c r="A18" s="9">
        <v>10</v>
      </c>
      <c r="B18" s="11" t="s">
        <v>169</v>
      </c>
      <c r="C18" s="11">
        <v>2</v>
      </c>
      <c r="D18" s="11" t="s">
        <v>201</v>
      </c>
      <c r="E18" s="11" t="s">
        <v>94</v>
      </c>
      <c r="F18" s="12">
        <v>36520</v>
      </c>
      <c r="G18" s="11">
        <v>23</v>
      </c>
      <c r="H18" s="11">
        <v>16</v>
      </c>
      <c r="I18" s="38">
        <v>37</v>
      </c>
      <c r="J18" s="11">
        <v>9</v>
      </c>
      <c r="K18" s="11">
        <v>48</v>
      </c>
      <c r="L18" s="11">
        <v>21</v>
      </c>
      <c r="M18" s="11">
        <v>41</v>
      </c>
      <c r="N18" s="11">
        <v>4</v>
      </c>
      <c r="O18" s="11">
        <f t="shared" si="0"/>
        <v>50</v>
      </c>
      <c r="P18" s="10">
        <v>10</v>
      </c>
    </row>
    <row r="19" spans="1:16" s="13" customFormat="1" ht="11.25" customHeight="1">
      <c r="A19" s="9">
        <v>11</v>
      </c>
      <c r="B19" s="11" t="s">
        <v>172</v>
      </c>
      <c r="C19" s="11">
        <v>2</v>
      </c>
      <c r="D19" s="11" t="s">
        <v>202</v>
      </c>
      <c r="E19" s="11" t="s">
        <v>94</v>
      </c>
      <c r="F19" s="12">
        <v>36661</v>
      </c>
      <c r="G19" s="11">
        <v>29</v>
      </c>
      <c r="H19" s="11">
        <v>6</v>
      </c>
      <c r="I19" s="38">
        <v>42</v>
      </c>
      <c r="J19" s="11">
        <v>18</v>
      </c>
      <c r="K19" s="11">
        <v>46</v>
      </c>
      <c r="L19" s="11">
        <v>23</v>
      </c>
      <c r="M19" s="11">
        <v>44</v>
      </c>
      <c r="N19" s="11">
        <v>7</v>
      </c>
      <c r="O19" s="11">
        <f t="shared" si="0"/>
        <v>54</v>
      </c>
      <c r="P19" s="10">
        <v>11</v>
      </c>
    </row>
    <row r="20" spans="1:16" s="13" customFormat="1" ht="11.25" customHeight="1">
      <c r="A20" s="9">
        <v>12</v>
      </c>
      <c r="B20" s="11" t="s">
        <v>169</v>
      </c>
      <c r="C20" s="11">
        <v>2</v>
      </c>
      <c r="D20" s="11" t="s">
        <v>203</v>
      </c>
      <c r="E20" s="11" t="s">
        <v>94</v>
      </c>
      <c r="F20" s="12">
        <v>36836</v>
      </c>
      <c r="G20" s="11">
        <v>11</v>
      </c>
      <c r="H20" s="11">
        <v>38</v>
      </c>
      <c r="I20" s="38">
        <v>39</v>
      </c>
      <c r="J20" s="11">
        <v>13</v>
      </c>
      <c r="K20" s="11">
        <v>69</v>
      </c>
      <c r="L20" s="11">
        <v>1</v>
      </c>
      <c r="M20" s="11">
        <v>42</v>
      </c>
      <c r="N20" s="11">
        <v>5</v>
      </c>
      <c r="O20" s="11">
        <f t="shared" si="0"/>
        <v>57</v>
      </c>
      <c r="P20" s="10">
        <v>12</v>
      </c>
    </row>
    <row r="21" spans="1:16" s="13" customFormat="1" ht="11.25" customHeight="1">
      <c r="A21" s="9">
        <v>13</v>
      </c>
      <c r="B21" s="11" t="s">
        <v>169</v>
      </c>
      <c r="C21" s="11">
        <v>2</v>
      </c>
      <c r="D21" s="11" t="s">
        <v>204</v>
      </c>
      <c r="E21" s="11" t="s">
        <v>94</v>
      </c>
      <c r="F21" s="12">
        <v>36831</v>
      </c>
      <c r="G21" s="11">
        <v>11</v>
      </c>
      <c r="H21" s="11">
        <v>39</v>
      </c>
      <c r="I21" s="38">
        <v>48.8</v>
      </c>
      <c r="J21" s="11">
        <v>24</v>
      </c>
      <c r="K21" s="11">
        <v>60</v>
      </c>
      <c r="L21" s="11">
        <v>4</v>
      </c>
      <c r="M21" s="11">
        <v>45</v>
      </c>
      <c r="N21" s="11">
        <v>10</v>
      </c>
      <c r="O21" s="11">
        <f t="shared" si="0"/>
        <v>77</v>
      </c>
      <c r="P21" s="10">
        <v>13</v>
      </c>
    </row>
    <row r="22" spans="1:16" s="13" customFormat="1" ht="11.25" customHeight="1">
      <c r="A22" s="9">
        <v>14</v>
      </c>
      <c r="B22" s="11" t="s">
        <v>169</v>
      </c>
      <c r="C22" s="11">
        <v>2</v>
      </c>
      <c r="D22" s="11" t="s">
        <v>205</v>
      </c>
      <c r="E22" s="11" t="s">
        <v>94</v>
      </c>
      <c r="F22" s="12">
        <v>36519</v>
      </c>
      <c r="G22" s="11">
        <v>19</v>
      </c>
      <c r="H22" s="11">
        <v>23</v>
      </c>
      <c r="I22" s="38">
        <v>42.31</v>
      </c>
      <c r="J22" s="11">
        <v>19</v>
      </c>
      <c r="K22" s="11">
        <v>49</v>
      </c>
      <c r="L22" s="11">
        <v>20</v>
      </c>
      <c r="M22" s="11">
        <v>51</v>
      </c>
      <c r="N22" s="11">
        <v>16</v>
      </c>
      <c r="O22" s="11">
        <f t="shared" si="0"/>
        <v>78</v>
      </c>
      <c r="P22" s="10">
        <v>14</v>
      </c>
    </row>
    <row r="23" spans="1:16" s="13" customFormat="1" ht="11.25" customHeight="1">
      <c r="A23" s="9">
        <v>15</v>
      </c>
      <c r="B23" s="11" t="s">
        <v>172</v>
      </c>
      <c r="C23" s="11">
        <v>2</v>
      </c>
      <c r="D23" s="11" t="s">
        <v>206</v>
      </c>
      <c r="E23" s="11" t="s">
        <v>94</v>
      </c>
      <c r="F23" s="12">
        <v>36826</v>
      </c>
      <c r="G23" s="11">
        <v>21</v>
      </c>
      <c r="H23" s="11">
        <v>18</v>
      </c>
      <c r="I23" s="38">
        <v>41.6</v>
      </c>
      <c r="J23" s="11">
        <v>16</v>
      </c>
      <c r="K23" s="11">
        <v>37</v>
      </c>
      <c r="L23" s="11">
        <v>46</v>
      </c>
      <c r="M23" s="11">
        <v>43</v>
      </c>
      <c r="N23" s="11">
        <v>6</v>
      </c>
      <c r="O23" s="11">
        <f t="shared" si="0"/>
        <v>86</v>
      </c>
      <c r="P23" s="10">
        <v>15</v>
      </c>
    </row>
    <row r="24" spans="1:16" s="13" customFormat="1" ht="11.25" customHeight="1">
      <c r="A24" s="9">
        <v>16</v>
      </c>
      <c r="B24" s="11">
        <v>250</v>
      </c>
      <c r="C24" s="11">
        <v>2</v>
      </c>
      <c r="D24" s="11" t="s">
        <v>72</v>
      </c>
      <c r="E24" s="11" t="s">
        <v>94</v>
      </c>
      <c r="F24" s="12">
        <v>36605</v>
      </c>
      <c r="G24" s="11">
        <v>16</v>
      </c>
      <c r="H24" s="11">
        <v>29</v>
      </c>
      <c r="I24" s="38">
        <v>58.4</v>
      </c>
      <c r="J24" s="11">
        <v>27</v>
      </c>
      <c r="K24" s="11">
        <v>45</v>
      </c>
      <c r="L24" s="11">
        <v>25</v>
      </c>
      <c r="M24" s="11">
        <v>44</v>
      </c>
      <c r="N24" s="11">
        <v>8</v>
      </c>
      <c r="O24" s="11">
        <f t="shared" si="0"/>
        <v>89</v>
      </c>
      <c r="P24" s="10">
        <v>16</v>
      </c>
    </row>
    <row r="25" spans="1:16" s="13" customFormat="1" ht="11.25" customHeight="1">
      <c r="A25" s="9">
        <v>17</v>
      </c>
      <c r="B25" s="11" t="s">
        <v>172</v>
      </c>
      <c r="C25" s="11">
        <v>2</v>
      </c>
      <c r="D25" s="11" t="s">
        <v>207</v>
      </c>
      <c r="E25" s="11" t="s">
        <v>94</v>
      </c>
      <c r="F25" s="12">
        <v>36540</v>
      </c>
      <c r="G25" s="11">
        <v>19</v>
      </c>
      <c r="H25" s="11">
        <v>22</v>
      </c>
      <c r="I25" s="38">
        <v>46</v>
      </c>
      <c r="J25" s="11">
        <v>22</v>
      </c>
      <c r="K25" s="11">
        <v>57</v>
      </c>
      <c r="L25" s="11">
        <v>10</v>
      </c>
      <c r="M25" s="11">
        <v>104</v>
      </c>
      <c r="N25" s="11">
        <v>37</v>
      </c>
      <c r="O25" s="11">
        <f t="shared" si="0"/>
        <v>91</v>
      </c>
      <c r="P25" s="10">
        <v>17</v>
      </c>
    </row>
    <row r="26" spans="1:16" s="13" customFormat="1" ht="11.25" customHeight="1">
      <c r="A26" s="9">
        <v>18</v>
      </c>
      <c r="B26" s="11" t="s">
        <v>169</v>
      </c>
      <c r="C26" s="11">
        <v>2</v>
      </c>
      <c r="D26" s="11" t="s">
        <v>208</v>
      </c>
      <c r="E26" s="11" t="s">
        <v>94</v>
      </c>
      <c r="F26" s="12">
        <v>36815</v>
      </c>
      <c r="G26" s="11">
        <v>24</v>
      </c>
      <c r="H26" s="11">
        <v>13</v>
      </c>
      <c r="I26" s="38">
        <v>37.5</v>
      </c>
      <c r="J26" s="11">
        <v>10</v>
      </c>
      <c r="K26" s="11">
        <v>33</v>
      </c>
      <c r="L26" s="11">
        <v>52</v>
      </c>
      <c r="M26" s="11">
        <v>60</v>
      </c>
      <c r="N26" s="11">
        <v>21</v>
      </c>
      <c r="O26" s="11">
        <f t="shared" si="0"/>
        <v>96</v>
      </c>
      <c r="P26" s="10">
        <v>18</v>
      </c>
    </row>
    <row r="27" spans="1:16" s="13" customFormat="1" ht="11.25" customHeight="1">
      <c r="A27" s="9">
        <v>19</v>
      </c>
      <c r="B27" s="11">
        <v>282</v>
      </c>
      <c r="C27" s="11">
        <v>2</v>
      </c>
      <c r="D27" s="11" t="s">
        <v>209</v>
      </c>
      <c r="E27" s="11" t="s">
        <v>94</v>
      </c>
      <c r="F27" s="12">
        <v>36676</v>
      </c>
      <c r="G27" s="11">
        <v>10</v>
      </c>
      <c r="H27" s="11">
        <v>42</v>
      </c>
      <c r="I27" s="38">
        <v>59</v>
      </c>
      <c r="J27" s="11">
        <v>29</v>
      </c>
      <c r="K27" s="11">
        <v>59</v>
      </c>
      <c r="L27" s="11">
        <v>7</v>
      </c>
      <c r="M27" s="11">
        <v>54</v>
      </c>
      <c r="N27" s="11">
        <v>18</v>
      </c>
      <c r="O27" s="11">
        <f t="shared" si="0"/>
        <v>96</v>
      </c>
      <c r="P27" s="10">
        <v>19</v>
      </c>
    </row>
    <row r="28" spans="1:16" s="13" customFormat="1" ht="11.25" customHeight="1">
      <c r="A28" s="9">
        <v>20</v>
      </c>
      <c r="B28" s="11">
        <v>250</v>
      </c>
      <c r="C28" s="11">
        <v>2</v>
      </c>
      <c r="D28" s="11" t="s">
        <v>71</v>
      </c>
      <c r="E28" s="11" t="s">
        <v>94</v>
      </c>
      <c r="F28" s="12">
        <v>36476</v>
      </c>
      <c r="G28" s="11">
        <v>5</v>
      </c>
      <c r="H28" s="11">
        <v>53</v>
      </c>
      <c r="I28" s="38">
        <v>44</v>
      </c>
      <c r="J28" s="11">
        <v>21</v>
      </c>
      <c r="K28" s="11">
        <v>63</v>
      </c>
      <c r="L28" s="11">
        <v>3</v>
      </c>
      <c r="M28" s="11">
        <v>55</v>
      </c>
      <c r="N28" s="11">
        <v>19</v>
      </c>
      <c r="O28" s="11">
        <f t="shared" si="0"/>
        <v>96</v>
      </c>
      <c r="P28" s="10">
        <v>20</v>
      </c>
    </row>
    <row r="29" spans="1:16" s="13" customFormat="1" ht="11.25" customHeight="1">
      <c r="A29" s="9">
        <v>21</v>
      </c>
      <c r="B29" s="11" t="s">
        <v>171</v>
      </c>
      <c r="C29" s="11">
        <v>2</v>
      </c>
      <c r="D29" s="11" t="s">
        <v>14</v>
      </c>
      <c r="E29" s="11" t="s">
        <v>94</v>
      </c>
      <c r="F29" s="12">
        <v>37203</v>
      </c>
      <c r="G29" s="11">
        <v>7</v>
      </c>
      <c r="H29" s="11">
        <v>48</v>
      </c>
      <c r="I29" s="38">
        <v>36.7</v>
      </c>
      <c r="J29" s="11">
        <v>7</v>
      </c>
      <c r="K29" s="11">
        <v>41</v>
      </c>
      <c r="L29" s="11">
        <v>34</v>
      </c>
      <c r="M29" s="11">
        <v>48</v>
      </c>
      <c r="N29" s="11">
        <v>13</v>
      </c>
      <c r="O29" s="11">
        <f t="shared" si="0"/>
        <v>102</v>
      </c>
      <c r="P29" s="10">
        <v>21</v>
      </c>
    </row>
    <row r="30" spans="1:16" s="13" customFormat="1" ht="11.25" customHeight="1">
      <c r="A30" s="9">
        <v>22</v>
      </c>
      <c r="B30" s="11" t="s">
        <v>171</v>
      </c>
      <c r="C30" s="11">
        <v>2</v>
      </c>
      <c r="D30" s="11" t="s">
        <v>210</v>
      </c>
      <c r="E30" s="11" t="s">
        <v>94</v>
      </c>
      <c r="F30" s="12">
        <v>37100</v>
      </c>
      <c r="G30" s="11">
        <v>23</v>
      </c>
      <c r="H30" s="11">
        <v>15</v>
      </c>
      <c r="I30" s="38">
        <v>43.6</v>
      </c>
      <c r="J30" s="11">
        <v>20</v>
      </c>
      <c r="K30" s="11">
        <v>33</v>
      </c>
      <c r="L30" s="11">
        <v>51</v>
      </c>
      <c r="M30" s="11">
        <v>63</v>
      </c>
      <c r="N30" s="11">
        <v>23</v>
      </c>
      <c r="O30" s="11">
        <f t="shared" si="0"/>
        <v>109</v>
      </c>
      <c r="P30" s="10">
        <v>22</v>
      </c>
    </row>
    <row r="31" spans="1:16" s="13" customFormat="1" ht="11.25" customHeight="1">
      <c r="A31" s="9">
        <v>23</v>
      </c>
      <c r="B31" s="11">
        <v>250</v>
      </c>
      <c r="C31" s="11">
        <v>2</v>
      </c>
      <c r="D31" s="11" t="s">
        <v>211</v>
      </c>
      <c r="E31" s="11" t="s">
        <v>94</v>
      </c>
      <c r="F31" s="12">
        <v>36799</v>
      </c>
      <c r="G31" s="11">
        <v>9</v>
      </c>
      <c r="H31" s="11">
        <v>45</v>
      </c>
      <c r="I31" s="38">
        <v>65</v>
      </c>
      <c r="J31" s="11">
        <v>32</v>
      </c>
      <c r="K31" s="11">
        <v>60</v>
      </c>
      <c r="L31" s="11">
        <v>5</v>
      </c>
      <c r="M31" s="11">
        <v>85</v>
      </c>
      <c r="N31" s="11">
        <v>33</v>
      </c>
      <c r="O31" s="11">
        <f t="shared" si="0"/>
        <v>115</v>
      </c>
      <c r="P31" s="10">
        <v>23</v>
      </c>
    </row>
    <row r="32" spans="1:16" s="13" customFormat="1" ht="11.25" customHeight="1">
      <c r="A32" s="9">
        <v>24</v>
      </c>
      <c r="B32" s="11" t="s">
        <v>171</v>
      </c>
      <c r="C32" s="11">
        <v>2</v>
      </c>
      <c r="D32" s="11" t="s">
        <v>23</v>
      </c>
      <c r="E32" s="11" t="s">
        <v>94</v>
      </c>
      <c r="F32" s="12">
        <v>37077</v>
      </c>
      <c r="G32" s="11">
        <v>18</v>
      </c>
      <c r="H32" s="11">
        <v>24</v>
      </c>
      <c r="I32" s="38">
        <v>54.63</v>
      </c>
      <c r="J32" s="11">
        <v>25</v>
      </c>
      <c r="K32" s="11">
        <v>50</v>
      </c>
      <c r="L32" s="11">
        <v>16</v>
      </c>
      <c r="M32" s="11">
        <v>180</v>
      </c>
      <c r="N32" s="11">
        <v>53</v>
      </c>
      <c r="O32" s="11">
        <f t="shared" si="0"/>
        <v>118</v>
      </c>
      <c r="P32" s="10">
        <v>24</v>
      </c>
    </row>
    <row r="33" spans="1:16" s="13" customFormat="1" ht="11.25" customHeight="1">
      <c r="A33" s="9">
        <v>25</v>
      </c>
      <c r="B33" s="11" t="s">
        <v>191</v>
      </c>
      <c r="C33" s="11">
        <v>2</v>
      </c>
      <c r="D33" s="11" t="s">
        <v>31</v>
      </c>
      <c r="E33" s="11" t="s">
        <v>94</v>
      </c>
      <c r="F33" s="12">
        <v>37028</v>
      </c>
      <c r="G33" s="11">
        <v>27</v>
      </c>
      <c r="H33" s="11">
        <v>8</v>
      </c>
      <c r="I33" s="38">
        <v>113</v>
      </c>
      <c r="J33" s="11">
        <v>50</v>
      </c>
      <c r="K33" s="11">
        <v>45</v>
      </c>
      <c r="L33" s="11">
        <v>24</v>
      </c>
      <c r="M33" s="11">
        <v>98</v>
      </c>
      <c r="N33" s="11">
        <v>36</v>
      </c>
      <c r="O33" s="11">
        <f t="shared" si="0"/>
        <v>118</v>
      </c>
      <c r="P33" s="10">
        <v>25</v>
      </c>
    </row>
    <row r="34" spans="1:16" s="13" customFormat="1" ht="11.25" customHeight="1">
      <c r="A34" s="9">
        <v>26</v>
      </c>
      <c r="B34" s="11">
        <v>284</v>
      </c>
      <c r="C34" s="11">
        <v>2</v>
      </c>
      <c r="D34" s="11" t="s">
        <v>212</v>
      </c>
      <c r="E34" s="11" t="s">
        <v>94</v>
      </c>
      <c r="F34" s="12">
        <v>37261</v>
      </c>
      <c r="G34" s="11">
        <v>19</v>
      </c>
      <c r="H34" s="11">
        <v>21</v>
      </c>
      <c r="I34" s="38">
        <v>47.36</v>
      </c>
      <c r="J34" s="11">
        <v>23</v>
      </c>
      <c r="K34" s="11">
        <v>41</v>
      </c>
      <c r="L34" s="11">
        <v>33</v>
      </c>
      <c r="M34" s="11">
        <v>124</v>
      </c>
      <c r="N34" s="11">
        <v>43</v>
      </c>
      <c r="O34" s="11">
        <f t="shared" si="0"/>
        <v>120</v>
      </c>
      <c r="P34" s="10">
        <v>26</v>
      </c>
    </row>
    <row r="35" spans="1:16" s="13" customFormat="1" ht="11.25" customHeight="1">
      <c r="A35" s="9">
        <v>27</v>
      </c>
      <c r="B35" s="11">
        <v>282</v>
      </c>
      <c r="C35" s="11">
        <v>2</v>
      </c>
      <c r="D35" s="11" t="s">
        <v>213</v>
      </c>
      <c r="E35" s="11" t="s">
        <v>94</v>
      </c>
      <c r="F35" s="12">
        <v>36682</v>
      </c>
      <c r="G35" s="11">
        <v>15</v>
      </c>
      <c r="H35" s="11">
        <v>30</v>
      </c>
      <c r="I35" s="38">
        <v>58</v>
      </c>
      <c r="J35" s="11">
        <v>26</v>
      </c>
      <c r="K35" s="11">
        <v>42</v>
      </c>
      <c r="L35" s="11">
        <v>32</v>
      </c>
      <c r="M35" s="11">
        <v>84</v>
      </c>
      <c r="N35" s="11">
        <v>32</v>
      </c>
      <c r="O35" s="11">
        <f t="shared" si="0"/>
        <v>120</v>
      </c>
      <c r="P35" s="10">
        <v>27</v>
      </c>
    </row>
    <row r="36" spans="1:16" s="13" customFormat="1" ht="11.25" customHeight="1">
      <c r="A36" s="9">
        <v>28</v>
      </c>
      <c r="B36" s="11" t="s">
        <v>187</v>
      </c>
      <c r="C36" s="11">
        <v>2</v>
      </c>
      <c r="D36" s="11" t="s">
        <v>65</v>
      </c>
      <c r="E36" s="11" t="s">
        <v>94</v>
      </c>
      <c r="F36" s="12">
        <v>36944</v>
      </c>
      <c r="G36" s="11">
        <v>28</v>
      </c>
      <c r="H36" s="11">
        <v>7</v>
      </c>
      <c r="I36" s="38">
        <v>70</v>
      </c>
      <c r="J36" s="11">
        <v>35</v>
      </c>
      <c r="K36" s="11">
        <v>29</v>
      </c>
      <c r="L36" s="11">
        <v>56</v>
      </c>
      <c r="M36" s="11">
        <v>64</v>
      </c>
      <c r="N36" s="11">
        <v>24</v>
      </c>
      <c r="O36" s="11">
        <f t="shared" si="0"/>
        <v>122</v>
      </c>
      <c r="P36" s="10">
        <v>28</v>
      </c>
    </row>
    <row r="37" spans="1:16" s="13" customFormat="1" ht="11.25" customHeight="1">
      <c r="A37" s="9">
        <v>29</v>
      </c>
      <c r="B37" s="11">
        <v>284</v>
      </c>
      <c r="C37" s="11">
        <v>2</v>
      </c>
      <c r="D37" s="11" t="s">
        <v>22</v>
      </c>
      <c r="E37" s="11" t="s">
        <v>94</v>
      </c>
      <c r="F37" s="12">
        <v>37219</v>
      </c>
      <c r="G37" s="11">
        <v>17</v>
      </c>
      <c r="H37" s="11">
        <v>26</v>
      </c>
      <c r="I37" s="38">
        <v>58.8</v>
      </c>
      <c r="J37" s="11">
        <v>28</v>
      </c>
      <c r="K37" s="11">
        <v>39</v>
      </c>
      <c r="L37" s="11">
        <v>38</v>
      </c>
      <c r="M37" s="11">
        <v>82</v>
      </c>
      <c r="N37" s="11">
        <v>31</v>
      </c>
      <c r="O37" s="11">
        <f t="shared" si="0"/>
        <v>123</v>
      </c>
      <c r="P37" s="10">
        <v>29</v>
      </c>
    </row>
    <row r="38" spans="1:16" s="13" customFormat="1" ht="11.25" customHeight="1">
      <c r="A38" s="9">
        <v>30</v>
      </c>
      <c r="B38" s="11" t="s">
        <v>171</v>
      </c>
      <c r="C38" s="11">
        <v>2</v>
      </c>
      <c r="D38" s="11" t="s">
        <v>24</v>
      </c>
      <c r="E38" s="11" t="s">
        <v>94</v>
      </c>
      <c r="F38" s="12">
        <v>37014</v>
      </c>
      <c r="G38" s="11">
        <v>9</v>
      </c>
      <c r="H38" s="11">
        <v>44</v>
      </c>
      <c r="I38" s="38">
        <v>39</v>
      </c>
      <c r="J38" s="11">
        <v>12</v>
      </c>
      <c r="K38" s="11">
        <v>40</v>
      </c>
      <c r="L38" s="11">
        <v>37</v>
      </c>
      <c r="M38" s="11">
        <v>75</v>
      </c>
      <c r="N38" s="11">
        <v>30</v>
      </c>
      <c r="O38" s="11">
        <f t="shared" si="0"/>
        <v>123</v>
      </c>
      <c r="P38" s="10">
        <v>30</v>
      </c>
    </row>
    <row r="39" spans="1:16" s="13" customFormat="1" ht="11.25" customHeight="1">
      <c r="A39" s="9">
        <v>31</v>
      </c>
      <c r="B39" s="11">
        <v>250</v>
      </c>
      <c r="C39" s="11">
        <v>2</v>
      </c>
      <c r="D39" s="11" t="s">
        <v>214</v>
      </c>
      <c r="E39" s="11" t="s">
        <v>94</v>
      </c>
      <c r="F39" s="12">
        <v>36746</v>
      </c>
      <c r="G39" s="11">
        <v>13</v>
      </c>
      <c r="H39" s="11">
        <v>34</v>
      </c>
      <c r="I39" s="38">
        <v>71.06</v>
      </c>
      <c r="J39" s="11">
        <v>37</v>
      </c>
      <c r="K39" s="11">
        <v>43</v>
      </c>
      <c r="L39" s="11">
        <v>29</v>
      </c>
      <c r="M39" s="11">
        <v>68</v>
      </c>
      <c r="N39" s="11">
        <v>26</v>
      </c>
      <c r="O39" s="11">
        <f t="shared" si="0"/>
        <v>126</v>
      </c>
      <c r="P39" s="10">
        <v>31</v>
      </c>
    </row>
    <row r="40" spans="1:16" s="13" customFormat="1" ht="11.25" customHeight="1">
      <c r="A40" s="9">
        <v>32</v>
      </c>
      <c r="B40" s="11" t="s">
        <v>172</v>
      </c>
      <c r="C40" s="11">
        <v>2</v>
      </c>
      <c r="D40" s="11" t="s">
        <v>215</v>
      </c>
      <c r="E40" s="11" t="s">
        <v>94</v>
      </c>
      <c r="F40" s="12">
        <v>36645</v>
      </c>
      <c r="G40" s="11">
        <v>9</v>
      </c>
      <c r="H40" s="11">
        <v>46</v>
      </c>
      <c r="I40" s="38">
        <v>38</v>
      </c>
      <c r="J40" s="11">
        <v>11</v>
      </c>
      <c r="K40" s="11">
        <v>41</v>
      </c>
      <c r="L40" s="11">
        <v>36</v>
      </c>
      <c r="M40" s="11">
        <v>91</v>
      </c>
      <c r="N40" s="11">
        <v>34</v>
      </c>
      <c r="O40" s="11">
        <f t="shared" si="0"/>
        <v>127</v>
      </c>
      <c r="P40" s="10">
        <v>32</v>
      </c>
    </row>
    <row r="41" spans="1:16" s="13" customFormat="1" ht="11.25" customHeight="1">
      <c r="A41" s="9">
        <v>33</v>
      </c>
      <c r="B41" s="11">
        <v>282</v>
      </c>
      <c r="C41" s="11">
        <v>2</v>
      </c>
      <c r="D41" s="11" t="s">
        <v>216</v>
      </c>
      <c r="E41" s="11" t="s">
        <v>94</v>
      </c>
      <c r="F41" s="12">
        <v>36800</v>
      </c>
      <c r="G41" s="11">
        <v>24</v>
      </c>
      <c r="H41" s="11">
        <v>14</v>
      </c>
      <c r="I41" s="38">
        <v>73</v>
      </c>
      <c r="J41" s="11">
        <v>39</v>
      </c>
      <c r="K41" s="11">
        <v>30</v>
      </c>
      <c r="L41" s="11">
        <v>55</v>
      </c>
      <c r="M41" s="11">
        <v>58</v>
      </c>
      <c r="N41" s="11">
        <v>20</v>
      </c>
      <c r="O41" s="11">
        <f t="shared" si="0"/>
        <v>128</v>
      </c>
      <c r="P41" s="10">
        <v>33</v>
      </c>
    </row>
    <row r="42" spans="1:16" s="13" customFormat="1" ht="11.25" customHeight="1">
      <c r="A42" s="9">
        <v>34</v>
      </c>
      <c r="B42" s="11">
        <v>284</v>
      </c>
      <c r="C42" s="11">
        <v>2</v>
      </c>
      <c r="D42" s="11" t="s">
        <v>217</v>
      </c>
      <c r="E42" s="11" t="s">
        <v>94</v>
      </c>
      <c r="F42" s="12">
        <v>37313</v>
      </c>
      <c r="G42" s="11">
        <v>24</v>
      </c>
      <c r="H42" s="11">
        <v>11</v>
      </c>
      <c r="I42" s="38">
        <v>105</v>
      </c>
      <c r="J42" s="11">
        <v>48</v>
      </c>
      <c r="K42" s="11">
        <v>44</v>
      </c>
      <c r="L42" s="11">
        <v>26</v>
      </c>
      <c r="M42" s="11">
        <v>180</v>
      </c>
      <c r="N42" s="11">
        <v>49</v>
      </c>
      <c r="O42" s="11">
        <f t="shared" si="0"/>
        <v>134</v>
      </c>
      <c r="P42" s="10">
        <v>34</v>
      </c>
    </row>
    <row r="43" spans="1:16" s="13" customFormat="1" ht="11.25" customHeight="1">
      <c r="A43" s="9">
        <v>35</v>
      </c>
      <c r="B43" s="11">
        <v>381</v>
      </c>
      <c r="C43" s="11">
        <v>2</v>
      </c>
      <c r="D43" s="11" t="s">
        <v>17</v>
      </c>
      <c r="E43" s="11" t="s">
        <v>94</v>
      </c>
      <c r="F43" s="12">
        <v>36883</v>
      </c>
      <c r="G43" s="11">
        <v>16</v>
      </c>
      <c r="H43" s="11">
        <v>28</v>
      </c>
      <c r="I43" s="38">
        <v>102</v>
      </c>
      <c r="J43" s="11">
        <v>47</v>
      </c>
      <c r="K43" s="11">
        <v>49</v>
      </c>
      <c r="L43" s="11">
        <v>19</v>
      </c>
      <c r="M43" s="11">
        <v>112</v>
      </c>
      <c r="N43" s="11">
        <v>40</v>
      </c>
      <c r="O43" s="11">
        <f t="shared" si="0"/>
        <v>134</v>
      </c>
      <c r="P43" s="10">
        <v>35</v>
      </c>
    </row>
    <row r="44" spans="1:16" s="13" customFormat="1" ht="11.25" customHeight="1">
      <c r="A44" s="9">
        <v>36</v>
      </c>
      <c r="B44" s="11" t="s">
        <v>187</v>
      </c>
      <c r="C44" s="11">
        <v>2</v>
      </c>
      <c r="D44" s="11" t="s">
        <v>218</v>
      </c>
      <c r="E44" s="11" t="s">
        <v>94</v>
      </c>
      <c r="F44" s="12">
        <v>36795</v>
      </c>
      <c r="G44" s="11">
        <v>20</v>
      </c>
      <c r="H44" s="11">
        <v>20</v>
      </c>
      <c r="I44" s="38">
        <v>119</v>
      </c>
      <c r="J44" s="11">
        <v>52</v>
      </c>
      <c r="K44" s="11">
        <v>51</v>
      </c>
      <c r="L44" s="11">
        <v>15</v>
      </c>
      <c r="M44" s="11">
        <v>173</v>
      </c>
      <c r="N44" s="11">
        <v>47</v>
      </c>
      <c r="O44" s="11">
        <f t="shared" si="0"/>
        <v>134</v>
      </c>
      <c r="P44" s="10">
        <v>36</v>
      </c>
    </row>
    <row r="45" spans="1:16" s="13" customFormat="1" ht="11.25" customHeight="1">
      <c r="A45" s="9">
        <v>37</v>
      </c>
      <c r="B45" s="11" t="s">
        <v>171</v>
      </c>
      <c r="C45" s="11">
        <v>2</v>
      </c>
      <c r="D45" s="11" t="s">
        <v>25</v>
      </c>
      <c r="E45" s="11" t="s">
        <v>94</v>
      </c>
      <c r="F45" s="12">
        <v>36874</v>
      </c>
      <c r="G45" s="11">
        <v>8</v>
      </c>
      <c r="H45" s="11">
        <v>47</v>
      </c>
      <c r="I45" s="38">
        <v>42</v>
      </c>
      <c r="J45" s="11">
        <v>17</v>
      </c>
      <c r="K45" s="11">
        <v>37</v>
      </c>
      <c r="L45" s="11">
        <v>45</v>
      </c>
      <c r="M45" s="11">
        <v>69</v>
      </c>
      <c r="N45" s="11">
        <v>27</v>
      </c>
      <c r="O45" s="11">
        <f t="shared" si="0"/>
        <v>136</v>
      </c>
      <c r="P45" s="10">
        <v>37</v>
      </c>
    </row>
    <row r="46" spans="1:16" s="13" customFormat="1" ht="11.25" customHeight="1">
      <c r="A46" s="9">
        <v>38</v>
      </c>
      <c r="B46" s="11">
        <v>381</v>
      </c>
      <c r="C46" s="11">
        <v>2</v>
      </c>
      <c r="D46" s="11" t="s">
        <v>219</v>
      </c>
      <c r="E46" s="11" t="s">
        <v>94</v>
      </c>
      <c r="F46" s="12">
        <v>37188</v>
      </c>
      <c r="G46" s="11">
        <v>35</v>
      </c>
      <c r="H46" s="11">
        <v>2</v>
      </c>
      <c r="I46" s="38">
        <v>84.41</v>
      </c>
      <c r="J46" s="11">
        <v>42</v>
      </c>
      <c r="K46" s="11">
        <v>25</v>
      </c>
      <c r="L46" s="11">
        <v>57</v>
      </c>
      <c r="M46" s="11">
        <v>106</v>
      </c>
      <c r="N46" s="11">
        <v>38</v>
      </c>
      <c r="O46" s="11">
        <f t="shared" si="0"/>
        <v>139</v>
      </c>
      <c r="P46" s="10">
        <v>38</v>
      </c>
    </row>
    <row r="47" spans="1:16" s="13" customFormat="1" ht="11.25" customHeight="1">
      <c r="A47" s="9">
        <v>39</v>
      </c>
      <c r="B47" s="11">
        <v>250</v>
      </c>
      <c r="C47" s="11">
        <v>2</v>
      </c>
      <c r="D47" s="11" t="s">
        <v>70</v>
      </c>
      <c r="E47" s="11" t="s">
        <v>94</v>
      </c>
      <c r="F47" s="12">
        <v>36632</v>
      </c>
      <c r="G47" s="11">
        <v>15</v>
      </c>
      <c r="H47" s="11">
        <v>31</v>
      </c>
      <c r="I47" s="38">
        <v>74</v>
      </c>
      <c r="J47" s="11">
        <v>40</v>
      </c>
      <c r="K47" s="11">
        <v>37</v>
      </c>
      <c r="L47" s="11">
        <v>47</v>
      </c>
      <c r="M47" s="11">
        <v>61</v>
      </c>
      <c r="N47" s="11">
        <v>22</v>
      </c>
      <c r="O47" s="11">
        <f t="shared" si="0"/>
        <v>140</v>
      </c>
      <c r="P47" s="10">
        <v>39</v>
      </c>
    </row>
    <row r="48" spans="1:16" s="13" customFormat="1" ht="11.25" customHeight="1">
      <c r="A48" s="9">
        <v>40</v>
      </c>
      <c r="B48" s="11">
        <v>381</v>
      </c>
      <c r="C48" s="11">
        <v>2</v>
      </c>
      <c r="D48" s="11" t="s">
        <v>18</v>
      </c>
      <c r="E48" s="11" t="s">
        <v>94</v>
      </c>
      <c r="F48" s="12">
        <v>36941</v>
      </c>
      <c r="G48" s="11">
        <v>18</v>
      </c>
      <c r="H48" s="11">
        <v>25</v>
      </c>
      <c r="I48" s="38">
        <v>170</v>
      </c>
      <c r="J48" s="11">
        <v>56</v>
      </c>
      <c r="K48" s="11">
        <v>50</v>
      </c>
      <c r="L48" s="11">
        <v>17</v>
      </c>
      <c r="M48" s="11">
        <v>132</v>
      </c>
      <c r="N48" s="11">
        <v>44</v>
      </c>
      <c r="O48" s="11">
        <f t="shared" si="0"/>
        <v>142</v>
      </c>
      <c r="P48" s="10">
        <v>40</v>
      </c>
    </row>
    <row r="49" spans="1:16" s="13" customFormat="1" ht="11.25" customHeight="1">
      <c r="A49" s="9">
        <v>41</v>
      </c>
      <c r="B49" s="11" t="s">
        <v>191</v>
      </c>
      <c r="C49" s="11">
        <v>2</v>
      </c>
      <c r="D49" s="11" t="s">
        <v>220</v>
      </c>
      <c r="E49" s="11" t="s">
        <v>94</v>
      </c>
      <c r="F49" s="12">
        <v>37194</v>
      </c>
      <c r="G49" s="11">
        <v>17</v>
      </c>
      <c r="H49" s="11">
        <v>27</v>
      </c>
      <c r="I49" s="38">
        <v>102</v>
      </c>
      <c r="J49" s="11">
        <v>46</v>
      </c>
      <c r="K49" s="11">
        <v>39</v>
      </c>
      <c r="L49" s="11">
        <v>39</v>
      </c>
      <c r="M49" s="11">
        <v>108</v>
      </c>
      <c r="N49" s="11">
        <v>39</v>
      </c>
      <c r="O49" s="11">
        <f t="shared" si="0"/>
        <v>151</v>
      </c>
      <c r="P49" s="10">
        <v>41</v>
      </c>
    </row>
    <row r="50" spans="1:16" s="13" customFormat="1" ht="11.25" customHeight="1">
      <c r="A50" s="9">
        <v>42</v>
      </c>
      <c r="B50" s="11" t="s">
        <v>191</v>
      </c>
      <c r="C50" s="11">
        <v>2</v>
      </c>
      <c r="D50" s="11" t="s">
        <v>30</v>
      </c>
      <c r="E50" s="11" t="s">
        <v>94</v>
      </c>
      <c r="F50" s="12">
        <v>37052</v>
      </c>
      <c r="G50" s="11">
        <v>4</v>
      </c>
      <c r="H50" s="11">
        <v>54</v>
      </c>
      <c r="I50" s="38">
        <v>113</v>
      </c>
      <c r="J50" s="11">
        <v>49</v>
      </c>
      <c r="K50" s="11">
        <v>44</v>
      </c>
      <c r="L50" s="11">
        <v>27</v>
      </c>
      <c r="M50" s="11">
        <v>65</v>
      </c>
      <c r="N50" s="11">
        <v>25</v>
      </c>
      <c r="O50" s="11">
        <f t="shared" si="0"/>
        <v>155</v>
      </c>
      <c r="P50" s="10">
        <v>42</v>
      </c>
    </row>
    <row r="51" spans="1:16" s="13" customFormat="1" ht="11.25" customHeight="1">
      <c r="A51" s="9">
        <v>43</v>
      </c>
      <c r="B51" s="11" t="s">
        <v>172</v>
      </c>
      <c r="C51" s="11">
        <v>2</v>
      </c>
      <c r="D51" s="11" t="s">
        <v>221</v>
      </c>
      <c r="E51" s="11" t="s">
        <v>94</v>
      </c>
      <c r="F51" s="12">
        <v>36804</v>
      </c>
      <c r="G51" s="11">
        <v>0</v>
      </c>
      <c r="H51" s="11">
        <v>58</v>
      </c>
      <c r="I51" s="38">
        <v>64.29</v>
      </c>
      <c r="J51" s="11">
        <v>31</v>
      </c>
      <c r="K51" s="11">
        <v>38</v>
      </c>
      <c r="L51" s="11">
        <v>43</v>
      </c>
      <c r="M51" s="11">
        <v>73</v>
      </c>
      <c r="N51" s="11">
        <v>28</v>
      </c>
      <c r="O51" s="11">
        <f t="shared" si="0"/>
        <v>160</v>
      </c>
      <c r="P51" s="10">
        <v>43</v>
      </c>
    </row>
    <row r="52" spans="1:16" s="13" customFormat="1" ht="11.25" customHeight="1">
      <c r="A52" s="9">
        <v>44</v>
      </c>
      <c r="B52" s="11">
        <v>250</v>
      </c>
      <c r="C52" s="11">
        <v>2</v>
      </c>
      <c r="D52" s="11" t="s">
        <v>222</v>
      </c>
      <c r="E52" s="11" t="s">
        <v>94</v>
      </c>
      <c r="F52" s="12">
        <v>36552</v>
      </c>
      <c r="G52" s="11">
        <v>0</v>
      </c>
      <c r="H52" s="11">
        <v>59</v>
      </c>
      <c r="I52" s="38">
        <v>66</v>
      </c>
      <c r="J52" s="11">
        <v>33</v>
      </c>
      <c r="K52" s="11">
        <v>39</v>
      </c>
      <c r="L52" s="11">
        <v>40</v>
      </c>
      <c r="M52" s="11">
        <v>73</v>
      </c>
      <c r="N52" s="11">
        <v>29</v>
      </c>
      <c r="O52" s="11">
        <f t="shared" si="0"/>
        <v>161</v>
      </c>
      <c r="P52" s="10">
        <v>44</v>
      </c>
    </row>
    <row r="53" spans="1:16" s="13" customFormat="1" ht="11.25" customHeight="1">
      <c r="A53" s="9">
        <v>45</v>
      </c>
      <c r="B53" s="11">
        <v>284</v>
      </c>
      <c r="C53" s="11">
        <v>2</v>
      </c>
      <c r="D53" s="11" t="s">
        <v>223</v>
      </c>
      <c r="E53" s="11" t="s">
        <v>94</v>
      </c>
      <c r="F53" s="12">
        <v>37425</v>
      </c>
      <c r="G53" s="11">
        <v>13</v>
      </c>
      <c r="H53" s="11">
        <v>33</v>
      </c>
      <c r="I53" s="38">
        <v>140</v>
      </c>
      <c r="J53" s="11">
        <v>53</v>
      </c>
      <c r="K53" s="11">
        <v>42</v>
      </c>
      <c r="L53" s="11">
        <v>30</v>
      </c>
      <c r="M53" s="11">
        <v>180</v>
      </c>
      <c r="N53" s="11">
        <v>48</v>
      </c>
      <c r="O53" s="11">
        <f t="shared" si="0"/>
        <v>164</v>
      </c>
      <c r="P53" s="10">
        <v>45</v>
      </c>
    </row>
    <row r="54" spans="1:16" s="13" customFormat="1" ht="11.25" customHeight="1">
      <c r="A54" s="9">
        <v>46</v>
      </c>
      <c r="B54" s="11" t="s">
        <v>191</v>
      </c>
      <c r="C54" s="11">
        <v>2</v>
      </c>
      <c r="D54" s="11" t="s">
        <v>33</v>
      </c>
      <c r="E54" s="11" t="s">
        <v>94</v>
      </c>
      <c r="F54" s="12">
        <v>37264</v>
      </c>
      <c r="G54" s="11">
        <v>10</v>
      </c>
      <c r="H54" s="11">
        <v>40</v>
      </c>
      <c r="I54" s="38">
        <v>89</v>
      </c>
      <c r="J54" s="11">
        <v>43</v>
      </c>
      <c r="K54" s="11">
        <v>42</v>
      </c>
      <c r="L54" s="11">
        <v>31</v>
      </c>
      <c r="M54" s="11">
        <v>180</v>
      </c>
      <c r="N54" s="11">
        <v>50</v>
      </c>
      <c r="O54" s="11">
        <f t="shared" si="0"/>
        <v>164</v>
      </c>
      <c r="P54" s="10">
        <v>46</v>
      </c>
    </row>
    <row r="55" spans="1:16" s="13" customFormat="1" ht="11.25" customHeight="1">
      <c r="A55" s="9">
        <v>47</v>
      </c>
      <c r="B55" s="11" t="s">
        <v>191</v>
      </c>
      <c r="C55" s="11">
        <v>2</v>
      </c>
      <c r="D55" s="11" t="s">
        <v>32</v>
      </c>
      <c r="E55" s="11" t="s">
        <v>94</v>
      </c>
      <c r="F55" s="12">
        <v>37000</v>
      </c>
      <c r="G55" s="11">
        <v>0</v>
      </c>
      <c r="H55" s="11">
        <v>56</v>
      </c>
      <c r="I55" s="38">
        <v>83</v>
      </c>
      <c r="J55" s="11">
        <v>41</v>
      </c>
      <c r="K55" s="11">
        <v>44</v>
      </c>
      <c r="L55" s="11">
        <v>28</v>
      </c>
      <c r="M55" s="11">
        <v>123</v>
      </c>
      <c r="N55" s="11">
        <v>42</v>
      </c>
      <c r="O55" s="11">
        <f t="shared" si="0"/>
        <v>167</v>
      </c>
      <c r="P55" s="10">
        <v>47</v>
      </c>
    </row>
    <row r="56" spans="1:16" s="13" customFormat="1" ht="11.25" customHeight="1">
      <c r="A56" s="9">
        <v>48</v>
      </c>
      <c r="B56" s="11">
        <v>284</v>
      </c>
      <c r="C56" s="11">
        <v>2</v>
      </c>
      <c r="D56" s="11" t="s">
        <v>20</v>
      </c>
      <c r="E56" s="11" t="s">
        <v>94</v>
      </c>
      <c r="F56" s="12">
        <v>36954</v>
      </c>
      <c r="G56" s="11">
        <v>7</v>
      </c>
      <c r="H56" s="11">
        <v>49</v>
      </c>
      <c r="I56" s="38">
        <v>63</v>
      </c>
      <c r="J56" s="11">
        <v>30</v>
      </c>
      <c r="K56" s="11">
        <v>37</v>
      </c>
      <c r="L56" s="11">
        <v>44</v>
      </c>
      <c r="M56" s="11">
        <v>140</v>
      </c>
      <c r="N56" s="11">
        <v>45</v>
      </c>
      <c r="O56" s="11">
        <f t="shared" si="0"/>
        <v>168</v>
      </c>
      <c r="P56" s="10">
        <v>48</v>
      </c>
    </row>
    <row r="57" spans="1:16" s="13" customFormat="1" ht="11.25" customHeight="1">
      <c r="A57" s="9">
        <v>49</v>
      </c>
      <c r="B57" s="11">
        <v>381</v>
      </c>
      <c r="C57" s="11">
        <v>2</v>
      </c>
      <c r="D57" s="11" t="s">
        <v>19</v>
      </c>
      <c r="E57" s="11" t="s">
        <v>94</v>
      </c>
      <c r="F57" s="12">
        <v>36977</v>
      </c>
      <c r="G57" s="11">
        <v>12</v>
      </c>
      <c r="H57" s="11">
        <v>35</v>
      </c>
      <c r="I57" s="38">
        <v>73</v>
      </c>
      <c r="J57" s="11">
        <v>38</v>
      </c>
      <c r="K57" s="11">
        <v>38</v>
      </c>
      <c r="L57" s="11">
        <v>42</v>
      </c>
      <c r="M57" s="11">
        <v>180</v>
      </c>
      <c r="N57" s="11">
        <v>56</v>
      </c>
      <c r="O57" s="11">
        <f t="shared" si="0"/>
        <v>171</v>
      </c>
      <c r="P57" s="10">
        <v>49</v>
      </c>
    </row>
    <row r="58" spans="1:16" s="13" customFormat="1" ht="11.25" customHeight="1">
      <c r="A58" s="9">
        <v>50</v>
      </c>
      <c r="B58" s="11">
        <v>381</v>
      </c>
      <c r="C58" s="11">
        <v>2</v>
      </c>
      <c r="D58" s="11" t="s">
        <v>53</v>
      </c>
      <c r="E58" s="11" t="s">
        <v>94</v>
      </c>
      <c r="F58" s="12">
        <v>37163</v>
      </c>
      <c r="G58" s="11">
        <v>6</v>
      </c>
      <c r="H58" s="11">
        <v>52</v>
      </c>
      <c r="I58" s="38">
        <v>101</v>
      </c>
      <c r="J58" s="11">
        <v>45</v>
      </c>
      <c r="K58" s="11">
        <v>41</v>
      </c>
      <c r="L58" s="11">
        <v>35</v>
      </c>
      <c r="M58" s="11">
        <v>117</v>
      </c>
      <c r="N58" s="11">
        <v>41</v>
      </c>
      <c r="O58" s="11">
        <f t="shared" si="0"/>
        <v>173</v>
      </c>
      <c r="P58" s="10">
        <v>50</v>
      </c>
    </row>
    <row r="59" spans="1:16" s="13" customFormat="1" ht="11.25" customHeight="1">
      <c r="A59" s="9">
        <v>51</v>
      </c>
      <c r="B59" s="11">
        <v>282</v>
      </c>
      <c r="C59" s="11">
        <v>2</v>
      </c>
      <c r="D59" s="11" t="s">
        <v>224</v>
      </c>
      <c r="E59" s="11" t="s">
        <v>94</v>
      </c>
      <c r="F59" s="12">
        <v>36718</v>
      </c>
      <c r="G59" s="11">
        <v>3</v>
      </c>
      <c r="H59" s="11">
        <v>55</v>
      </c>
      <c r="I59" s="38">
        <v>96</v>
      </c>
      <c r="J59" s="11">
        <v>44</v>
      </c>
      <c r="K59" s="11">
        <v>50</v>
      </c>
      <c r="L59" s="11">
        <v>18</v>
      </c>
      <c r="M59" s="11">
        <v>180</v>
      </c>
      <c r="N59" s="11">
        <v>57</v>
      </c>
      <c r="O59" s="11">
        <f t="shared" si="0"/>
        <v>174</v>
      </c>
      <c r="P59" s="10">
        <v>51</v>
      </c>
    </row>
    <row r="60" spans="1:16" s="13" customFormat="1" ht="11.25" customHeight="1">
      <c r="A60" s="9">
        <v>52</v>
      </c>
      <c r="B60" s="11">
        <v>381</v>
      </c>
      <c r="C60" s="11">
        <v>2</v>
      </c>
      <c r="D60" s="11" t="s">
        <v>16</v>
      </c>
      <c r="E60" s="11" t="s">
        <v>94</v>
      </c>
      <c r="F60" s="12">
        <v>36906</v>
      </c>
      <c r="G60" s="11">
        <v>7</v>
      </c>
      <c r="H60" s="11">
        <v>50</v>
      </c>
      <c r="I60" s="38">
        <v>67</v>
      </c>
      <c r="J60" s="11">
        <v>34</v>
      </c>
      <c r="K60" s="11">
        <v>23</v>
      </c>
      <c r="L60" s="11">
        <v>58</v>
      </c>
      <c r="M60" s="11">
        <v>92</v>
      </c>
      <c r="N60" s="11">
        <v>35</v>
      </c>
      <c r="O60" s="11">
        <f t="shared" si="0"/>
        <v>177</v>
      </c>
      <c r="P60" s="10">
        <v>52</v>
      </c>
    </row>
    <row r="61" spans="1:16" s="13" customFormat="1" ht="11.25" customHeight="1">
      <c r="A61" s="9">
        <v>53</v>
      </c>
      <c r="B61" s="11">
        <v>284</v>
      </c>
      <c r="C61" s="11">
        <v>2</v>
      </c>
      <c r="D61" s="11" t="s">
        <v>21</v>
      </c>
      <c r="E61" s="11" t="s">
        <v>94</v>
      </c>
      <c r="F61" s="12">
        <v>37151</v>
      </c>
      <c r="G61" s="11">
        <v>10</v>
      </c>
      <c r="H61" s="11">
        <v>41</v>
      </c>
      <c r="I61" s="38">
        <v>140</v>
      </c>
      <c r="J61" s="11">
        <v>54</v>
      </c>
      <c r="K61" s="11">
        <v>38</v>
      </c>
      <c r="L61" s="11">
        <v>41</v>
      </c>
      <c r="M61" s="11">
        <v>180</v>
      </c>
      <c r="N61" s="11">
        <v>52</v>
      </c>
      <c r="O61" s="11">
        <f t="shared" si="0"/>
        <v>188</v>
      </c>
      <c r="P61" s="10">
        <v>53</v>
      </c>
    </row>
    <row r="62" spans="1:16" s="13" customFormat="1" ht="11.25" customHeight="1">
      <c r="A62" s="9">
        <v>54</v>
      </c>
      <c r="B62" s="11" t="s">
        <v>187</v>
      </c>
      <c r="C62" s="11">
        <v>2</v>
      </c>
      <c r="D62" s="11" t="s">
        <v>225</v>
      </c>
      <c r="E62" s="11" t="s">
        <v>94</v>
      </c>
      <c r="F62" s="12">
        <v>36718</v>
      </c>
      <c r="G62" s="11">
        <v>12</v>
      </c>
      <c r="H62" s="11">
        <v>36</v>
      </c>
      <c r="I62" s="38">
        <v>71</v>
      </c>
      <c r="J62" s="11">
        <v>36</v>
      </c>
      <c r="K62" s="11">
        <v>17</v>
      </c>
      <c r="L62" s="11">
        <v>59</v>
      </c>
      <c r="M62" s="11">
        <v>180</v>
      </c>
      <c r="N62" s="11">
        <v>58</v>
      </c>
      <c r="O62" s="11">
        <f t="shared" si="0"/>
        <v>189</v>
      </c>
      <c r="P62" s="10">
        <v>54</v>
      </c>
    </row>
    <row r="63" spans="1:16" s="13" customFormat="1" ht="11.25" customHeight="1">
      <c r="A63" s="9">
        <v>55</v>
      </c>
      <c r="B63" s="11" t="s">
        <v>191</v>
      </c>
      <c r="C63" s="11">
        <v>2</v>
      </c>
      <c r="D63" s="11" t="s">
        <v>226</v>
      </c>
      <c r="E63" s="11" t="s">
        <v>94</v>
      </c>
      <c r="F63" s="12">
        <v>37071</v>
      </c>
      <c r="G63" s="11">
        <v>14</v>
      </c>
      <c r="H63" s="11">
        <v>32</v>
      </c>
      <c r="I63" s="38">
        <v>200</v>
      </c>
      <c r="J63" s="11">
        <v>59</v>
      </c>
      <c r="K63" s="11">
        <v>34</v>
      </c>
      <c r="L63" s="11">
        <v>50</v>
      </c>
      <c r="M63" s="11">
        <v>180</v>
      </c>
      <c r="N63" s="11">
        <v>54</v>
      </c>
      <c r="O63" s="11">
        <f t="shared" si="0"/>
        <v>195</v>
      </c>
      <c r="P63" s="10">
        <v>55</v>
      </c>
    </row>
    <row r="64" spans="1:16" s="13" customFormat="1" ht="11.25" customHeight="1">
      <c r="A64" s="9">
        <v>56</v>
      </c>
      <c r="B64" s="11">
        <v>284</v>
      </c>
      <c r="C64" s="11">
        <v>2</v>
      </c>
      <c r="D64" s="11" t="s">
        <v>227</v>
      </c>
      <c r="E64" s="11" t="s">
        <v>94</v>
      </c>
      <c r="F64" s="12">
        <v>37183</v>
      </c>
      <c r="G64" s="11">
        <v>9</v>
      </c>
      <c r="H64" s="11">
        <v>43</v>
      </c>
      <c r="I64" s="38">
        <v>180</v>
      </c>
      <c r="J64" s="11">
        <v>57</v>
      </c>
      <c r="K64" s="11">
        <v>35</v>
      </c>
      <c r="L64" s="11">
        <v>49</v>
      </c>
      <c r="M64" s="11">
        <v>180</v>
      </c>
      <c r="N64" s="11">
        <v>51</v>
      </c>
      <c r="O64" s="11">
        <f t="shared" si="0"/>
        <v>200</v>
      </c>
      <c r="P64" s="10">
        <v>56</v>
      </c>
    </row>
    <row r="65" spans="1:16" s="13" customFormat="1" ht="11.25" customHeight="1">
      <c r="A65" s="9">
        <v>57</v>
      </c>
      <c r="B65" s="11" t="s">
        <v>191</v>
      </c>
      <c r="C65" s="11">
        <v>2</v>
      </c>
      <c r="D65" s="11" t="s">
        <v>228</v>
      </c>
      <c r="E65" s="11" t="s">
        <v>94</v>
      </c>
      <c r="F65" s="12">
        <v>37052</v>
      </c>
      <c r="G65" s="11">
        <v>11</v>
      </c>
      <c r="H65" s="11">
        <v>37</v>
      </c>
      <c r="I65" s="38">
        <v>180</v>
      </c>
      <c r="J65" s="11">
        <v>58</v>
      </c>
      <c r="K65" s="11">
        <v>32</v>
      </c>
      <c r="L65" s="11">
        <v>53</v>
      </c>
      <c r="M65" s="11">
        <v>180</v>
      </c>
      <c r="N65" s="11">
        <v>55</v>
      </c>
      <c r="O65" s="11">
        <f t="shared" si="0"/>
        <v>203</v>
      </c>
      <c r="P65" s="10">
        <v>57</v>
      </c>
    </row>
    <row r="66" spans="1:16" s="13" customFormat="1" ht="11.25" customHeight="1">
      <c r="A66" s="9">
        <v>58</v>
      </c>
      <c r="B66" s="11">
        <v>282</v>
      </c>
      <c r="C66" s="11">
        <v>2</v>
      </c>
      <c r="D66" s="11" t="s">
        <v>229</v>
      </c>
      <c r="E66" s="11" t="s">
        <v>94</v>
      </c>
      <c r="F66" s="12">
        <v>36880</v>
      </c>
      <c r="G66" s="11">
        <v>0</v>
      </c>
      <c r="H66" s="11">
        <v>57</v>
      </c>
      <c r="I66" s="38">
        <v>140</v>
      </c>
      <c r="J66" s="11">
        <v>55</v>
      </c>
      <c r="K66" s="11">
        <v>36</v>
      </c>
      <c r="L66" s="11">
        <v>48</v>
      </c>
      <c r="M66" s="11">
        <v>171</v>
      </c>
      <c r="N66" s="11">
        <v>46</v>
      </c>
      <c r="O66" s="11">
        <f t="shared" si="0"/>
        <v>206</v>
      </c>
      <c r="P66" s="10">
        <v>58</v>
      </c>
    </row>
    <row r="67" spans="1:16" s="13" customFormat="1" ht="11.25" customHeight="1">
      <c r="A67" s="9">
        <v>59</v>
      </c>
      <c r="B67" s="11" t="s">
        <v>187</v>
      </c>
      <c r="C67" s="11">
        <v>2</v>
      </c>
      <c r="D67" s="11" t="s">
        <v>230</v>
      </c>
      <c r="E67" s="11" t="s">
        <v>94</v>
      </c>
      <c r="F67" s="12">
        <v>36565</v>
      </c>
      <c r="G67" s="11">
        <v>7</v>
      </c>
      <c r="H67" s="11">
        <v>51</v>
      </c>
      <c r="I67" s="38">
        <v>116.4</v>
      </c>
      <c r="J67" s="11">
        <v>51</v>
      </c>
      <c r="K67" s="11">
        <v>31</v>
      </c>
      <c r="L67" s="11">
        <v>54</v>
      </c>
      <c r="M67" s="11">
        <v>180</v>
      </c>
      <c r="N67" s="11">
        <v>59</v>
      </c>
      <c r="O67" s="11">
        <f t="shared" si="0"/>
        <v>215</v>
      </c>
      <c r="P67" s="10">
        <v>59</v>
      </c>
    </row>
    <row r="68" spans="1:16" s="13" customFormat="1" ht="3.75" customHeight="1">
      <c r="A68" s="42"/>
      <c r="B68" s="43"/>
      <c r="C68" s="43"/>
      <c r="D68" s="43"/>
      <c r="E68" s="43"/>
      <c r="F68" s="49"/>
      <c r="G68" s="43"/>
      <c r="H68" s="43"/>
      <c r="I68" s="50"/>
      <c r="J68" s="43"/>
      <c r="K68" s="43"/>
      <c r="L68" s="43"/>
      <c r="M68" s="43"/>
      <c r="N68" s="43"/>
      <c r="O68" s="43"/>
      <c r="P68" s="44"/>
    </row>
    <row r="69" spans="1:16" ht="15">
      <c r="A69" s="32" t="s">
        <v>90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ht="6" customHeight="1"/>
    <row r="71" spans="1:16" ht="15">
      <c r="A71" s="32" t="s">
        <v>91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</sheetData>
  <sheetProtection/>
  <mergeCells count="19">
    <mergeCell ref="A71:P71"/>
    <mergeCell ref="I7:J7"/>
    <mergeCell ref="K7:L7"/>
    <mergeCell ref="M7:N7"/>
    <mergeCell ref="O7:O8"/>
    <mergeCell ref="P7:P8"/>
    <mergeCell ref="A69:P69"/>
    <mergeCell ref="A7:A8"/>
    <mergeCell ref="B7:B8"/>
    <mergeCell ref="C7:C8"/>
    <mergeCell ref="D7:D8"/>
    <mergeCell ref="F7:F8"/>
    <mergeCell ref="G7:H7"/>
    <mergeCell ref="A1:P1"/>
    <mergeCell ref="A3:P3"/>
    <mergeCell ref="A4:P4"/>
    <mergeCell ref="A5:P5"/>
    <mergeCell ref="A6:B6"/>
    <mergeCell ref="E6:P6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">
      <selection activeCell="A53" sqref="A53:P53"/>
    </sheetView>
  </sheetViews>
  <sheetFormatPr defaultColWidth="9.140625" defaultRowHeight="15"/>
  <cols>
    <col min="1" max="1" width="3.421875" style="20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6.140625" style="13" bestFit="1" customWidth="1"/>
    <col min="8" max="8" width="4.7109375" style="13" bestFit="1" customWidth="1"/>
    <col min="9" max="9" width="6.140625" style="47" bestFit="1" customWidth="1"/>
    <col min="10" max="10" width="4.7109375" style="20" bestFit="1" customWidth="1"/>
    <col min="11" max="11" width="6.140625" style="20" bestFit="1" customWidth="1"/>
    <col min="12" max="12" width="4.7109375" style="20" bestFit="1" customWidth="1"/>
    <col min="13" max="13" width="6.140625" style="20" bestFit="1" customWidth="1"/>
    <col min="14" max="14" width="4.7109375" style="20" bestFit="1" customWidth="1"/>
    <col min="15" max="15" width="6.421875" style="20" bestFit="1" customWidth="1"/>
    <col min="16" max="16" width="8.28125" style="20" bestFit="1" customWidth="1"/>
    <col min="17" max="16384" width="9.140625" style="20" customWidth="1"/>
  </cols>
  <sheetData>
    <row r="1" spans="1:16" s="2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9" s="22" customFormat="1" ht="3" customHeight="1">
      <c r="A2" s="21"/>
      <c r="B2" s="19"/>
      <c r="C2" s="19"/>
      <c r="D2" s="16"/>
      <c r="E2" s="14"/>
      <c r="F2" s="14"/>
      <c r="G2" s="14"/>
      <c r="H2" s="14"/>
      <c r="I2" s="45"/>
    </row>
    <row r="3" spans="1:16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7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8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51" t="s">
        <v>92</v>
      </c>
      <c r="H7" s="51"/>
      <c r="I7" s="51" t="s">
        <v>50</v>
      </c>
      <c r="J7" s="51"/>
      <c r="K7" s="51" t="s">
        <v>49</v>
      </c>
      <c r="L7" s="51"/>
      <c r="M7" s="52" t="s">
        <v>55</v>
      </c>
      <c r="N7" s="53"/>
      <c r="O7" s="35" t="s">
        <v>51</v>
      </c>
      <c r="P7" s="35" t="s">
        <v>52</v>
      </c>
    </row>
    <row r="8" spans="1:16" s="13" customFormat="1" ht="12.75" customHeight="1">
      <c r="A8" s="34"/>
      <c r="B8" s="34"/>
      <c r="C8" s="34"/>
      <c r="D8" s="35"/>
      <c r="F8" s="36"/>
      <c r="G8" s="40" t="s">
        <v>6</v>
      </c>
      <c r="H8" s="41" t="s">
        <v>48</v>
      </c>
      <c r="I8" s="46" t="s">
        <v>6</v>
      </c>
      <c r="J8" s="41" t="s">
        <v>48</v>
      </c>
      <c r="K8" s="40" t="s">
        <v>6</v>
      </c>
      <c r="L8" s="41" t="s">
        <v>48</v>
      </c>
      <c r="M8" s="40" t="s">
        <v>6</v>
      </c>
      <c r="N8" s="41" t="s">
        <v>48</v>
      </c>
      <c r="O8" s="35"/>
      <c r="P8" s="35"/>
    </row>
    <row r="9" spans="1:16" s="13" customFormat="1" ht="11.25" customHeight="1">
      <c r="A9" s="9">
        <v>1</v>
      </c>
      <c r="B9" s="11" t="s">
        <v>169</v>
      </c>
      <c r="C9" s="11">
        <v>3</v>
      </c>
      <c r="D9" s="11" t="s">
        <v>81</v>
      </c>
      <c r="E9" s="11" t="s">
        <v>94</v>
      </c>
      <c r="F9" s="12">
        <v>35675</v>
      </c>
      <c r="G9" s="11">
        <v>38</v>
      </c>
      <c r="H9" s="11">
        <v>4</v>
      </c>
      <c r="I9" s="38">
        <v>32</v>
      </c>
      <c r="J9" s="11">
        <v>4</v>
      </c>
      <c r="K9" s="11">
        <v>67</v>
      </c>
      <c r="L9" s="11">
        <v>7</v>
      </c>
      <c r="M9" s="11">
        <v>43</v>
      </c>
      <c r="N9" s="11">
        <v>5</v>
      </c>
      <c r="O9" s="11">
        <f>N9+L9+J9+H9</f>
        <v>20</v>
      </c>
      <c r="P9" s="10">
        <v>1</v>
      </c>
    </row>
    <row r="10" spans="1:16" s="13" customFormat="1" ht="11.25" customHeight="1">
      <c r="A10" s="9">
        <v>2</v>
      </c>
      <c r="B10" s="11" t="s">
        <v>169</v>
      </c>
      <c r="C10" s="11">
        <v>3</v>
      </c>
      <c r="D10" s="11" t="s">
        <v>231</v>
      </c>
      <c r="E10" s="11" t="s">
        <v>94</v>
      </c>
      <c r="F10" s="12">
        <v>36110</v>
      </c>
      <c r="G10" s="11">
        <v>33</v>
      </c>
      <c r="H10" s="11">
        <v>10</v>
      </c>
      <c r="I10" s="38">
        <v>37.2</v>
      </c>
      <c r="J10" s="11">
        <v>9</v>
      </c>
      <c r="K10" s="11">
        <v>71</v>
      </c>
      <c r="L10" s="11">
        <v>1</v>
      </c>
      <c r="M10" s="11">
        <v>50</v>
      </c>
      <c r="N10" s="11">
        <v>12</v>
      </c>
      <c r="O10" s="11">
        <f aca="true" t="shared" si="0" ref="O10:O49">N10+L10+J10+H10</f>
        <v>32</v>
      </c>
      <c r="P10" s="10">
        <v>2</v>
      </c>
    </row>
    <row r="11" spans="1:16" s="13" customFormat="1" ht="11.25" customHeight="1">
      <c r="A11" s="9">
        <v>3</v>
      </c>
      <c r="B11" s="11" t="s">
        <v>232</v>
      </c>
      <c r="C11" s="11">
        <v>3</v>
      </c>
      <c r="D11" s="11" t="s">
        <v>62</v>
      </c>
      <c r="E11" s="11" t="s">
        <v>94</v>
      </c>
      <c r="F11" s="12">
        <v>36315</v>
      </c>
      <c r="G11" s="11">
        <v>25</v>
      </c>
      <c r="H11" s="11">
        <v>19</v>
      </c>
      <c r="I11" s="38">
        <v>35</v>
      </c>
      <c r="J11" s="11">
        <v>5</v>
      </c>
      <c r="K11" s="11">
        <v>68</v>
      </c>
      <c r="L11" s="11">
        <v>5</v>
      </c>
      <c r="M11" s="11">
        <v>45</v>
      </c>
      <c r="N11" s="11">
        <v>6</v>
      </c>
      <c r="O11" s="11">
        <f t="shared" si="0"/>
        <v>35</v>
      </c>
      <c r="P11" s="10">
        <v>3</v>
      </c>
    </row>
    <row r="12" spans="1:16" s="13" customFormat="1" ht="11.25" customHeight="1">
      <c r="A12" s="9">
        <v>4</v>
      </c>
      <c r="B12" s="11" t="s">
        <v>232</v>
      </c>
      <c r="C12" s="11">
        <v>3</v>
      </c>
      <c r="D12" s="11" t="s">
        <v>233</v>
      </c>
      <c r="E12" s="11" t="s">
        <v>94</v>
      </c>
      <c r="F12" s="12">
        <v>36060</v>
      </c>
      <c r="G12" s="11">
        <v>34</v>
      </c>
      <c r="H12" s="11">
        <v>7</v>
      </c>
      <c r="I12" s="38">
        <v>36.1</v>
      </c>
      <c r="J12" s="11">
        <v>7</v>
      </c>
      <c r="K12" s="11">
        <v>58</v>
      </c>
      <c r="L12" s="11">
        <v>13</v>
      </c>
      <c r="M12" s="11">
        <v>46</v>
      </c>
      <c r="N12" s="11">
        <v>8</v>
      </c>
      <c r="O12" s="11">
        <f t="shared" si="0"/>
        <v>35</v>
      </c>
      <c r="P12" s="10">
        <v>4</v>
      </c>
    </row>
    <row r="13" spans="1:16" s="13" customFormat="1" ht="11.25" customHeight="1">
      <c r="A13" s="9">
        <v>5</v>
      </c>
      <c r="B13" s="11" t="s">
        <v>169</v>
      </c>
      <c r="C13" s="11">
        <v>3</v>
      </c>
      <c r="D13" s="11" t="s">
        <v>80</v>
      </c>
      <c r="E13" s="11" t="s">
        <v>94</v>
      </c>
      <c r="F13" s="12">
        <v>35787</v>
      </c>
      <c r="G13" s="11">
        <v>43</v>
      </c>
      <c r="H13" s="11">
        <v>2</v>
      </c>
      <c r="I13" s="38">
        <v>35.8</v>
      </c>
      <c r="J13" s="11">
        <v>6</v>
      </c>
      <c r="K13" s="11">
        <v>70</v>
      </c>
      <c r="L13" s="11">
        <v>2</v>
      </c>
      <c r="M13" s="11">
        <v>62</v>
      </c>
      <c r="N13" s="11">
        <v>25</v>
      </c>
      <c r="O13" s="11">
        <f t="shared" si="0"/>
        <v>35</v>
      </c>
      <c r="P13" s="10">
        <v>5</v>
      </c>
    </row>
    <row r="14" spans="1:16" s="13" customFormat="1" ht="11.25" customHeight="1">
      <c r="A14" s="9">
        <v>6</v>
      </c>
      <c r="B14" s="11" t="s">
        <v>169</v>
      </c>
      <c r="C14" s="11">
        <v>3</v>
      </c>
      <c r="D14" s="11" t="s">
        <v>84</v>
      </c>
      <c r="E14" s="11" t="s">
        <v>94</v>
      </c>
      <c r="F14" s="12">
        <v>35862</v>
      </c>
      <c r="G14" s="11">
        <v>28</v>
      </c>
      <c r="H14" s="11">
        <v>16</v>
      </c>
      <c r="I14" s="38">
        <v>38</v>
      </c>
      <c r="J14" s="11">
        <v>10</v>
      </c>
      <c r="K14" s="11">
        <v>65</v>
      </c>
      <c r="L14" s="11">
        <v>8</v>
      </c>
      <c r="M14" s="11">
        <v>46</v>
      </c>
      <c r="N14" s="11">
        <v>9</v>
      </c>
      <c r="O14" s="11">
        <f t="shared" si="0"/>
        <v>43</v>
      </c>
      <c r="P14" s="10">
        <v>6</v>
      </c>
    </row>
    <row r="15" spans="1:16" s="13" customFormat="1" ht="11.25" customHeight="1">
      <c r="A15" s="9">
        <v>7</v>
      </c>
      <c r="B15" s="11" t="s">
        <v>169</v>
      </c>
      <c r="C15" s="11">
        <v>3</v>
      </c>
      <c r="D15" s="11" t="s">
        <v>83</v>
      </c>
      <c r="E15" s="11" t="s">
        <v>94</v>
      </c>
      <c r="F15" s="12">
        <v>35565</v>
      </c>
      <c r="G15" s="11">
        <v>30</v>
      </c>
      <c r="H15" s="11">
        <v>14</v>
      </c>
      <c r="I15" s="38">
        <v>42</v>
      </c>
      <c r="J15" s="11">
        <v>15</v>
      </c>
      <c r="K15" s="11">
        <v>70</v>
      </c>
      <c r="L15" s="11">
        <v>3</v>
      </c>
      <c r="M15" s="11">
        <v>50</v>
      </c>
      <c r="N15" s="11">
        <v>13</v>
      </c>
      <c r="O15" s="11">
        <f t="shared" si="0"/>
        <v>45</v>
      </c>
      <c r="P15" s="10">
        <v>7</v>
      </c>
    </row>
    <row r="16" spans="1:16" s="13" customFormat="1" ht="11.25" customHeight="1">
      <c r="A16" s="9">
        <v>8</v>
      </c>
      <c r="B16" s="11" t="s">
        <v>232</v>
      </c>
      <c r="C16" s="11">
        <v>3</v>
      </c>
      <c r="D16" s="11" t="s">
        <v>234</v>
      </c>
      <c r="E16" s="11" t="s">
        <v>94</v>
      </c>
      <c r="F16" s="12">
        <v>36033</v>
      </c>
      <c r="G16" s="11">
        <v>25</v>
      </c>
      <c r="H16" s="11">
        <v>20</v>
      </c>
      <c r="I16" s="38">
        <v>44</v>
      </c>
      <c r="J16" s="11">
        <v>20</v>
      </c>
      <c r="K16" s="11">
        <v>62</v>
      </c>
      <c r="L16" s="11">
        <v>10</v>
      </c>
      <c r="M16" s="11">
        <v>42</v>
      </c>
      <c r="N16" s="11">
        <v>3</v>
      </c>
      <c r="O16" s="11">
        <f t="shared" si="0"/>
        <v>53</v>
      </c>
      <c r="P16" s="10">
        <v>8</v>
      </c>
    </row>
    <row r="17" spans="1:16" s="13" customFormat="1" ht="11.25" customHeight="1">
      <c r="A17" s="9">
        <v>9</v>
      </c>
      <c r="B17" s="11">
        <v>377</v>
      </c>
      <c r="C17" s="11">
        <v>3</v>
      </c>
      <c r="D17" s="11" t="s">
        <v>235</v>
      </c>
      <c r="E17" s="11" t="s">
        <v>94</v>
      </c>
      <c r="F17" s="12">
        <v>36661</v>
      </c>
      <c r="G17" s="11">
        <v>36</v>
      </c>
      <c r="H17" s="11">
        <v>5</v>
      </c>
      <c r="I17" s="38">
        <v>40</v>
      </c>
      <c r="J17" s="11">
        <v>11</v>
      </c>
      <c r="K17" s="11">
        <v>55</v>
      </c>
      <c r="L17" s="11">
        <v>18</v>
      </c>
      <c r="M17" s="11">
        <v>59</v>
      </c>
      <c r="N17" s="11">
        <v>22</v>
      </c>
      <c r="O17" s="11">
        <f t="shared" si="0"/>
        <v>56</v>
      </c>
      <c r="P17" s="10">
        <v>9</v>
      </c>
    </row>
    <row r="18" spans="1:16" s="13" customFormat="1" ht="11.25" customHeight="1">
      <c r="A18" s="9">
        <v>10</v>
      </c>
      <c r="B18" s="11">
        <v>377</v>
      </c>
      <c r="C18" s="11">
        <v>3</v>
      </c>
      <c r="D18" s="11" t="s">
        <v>66</v>
      </c>
      <c r="E18" s="11" t="s">
        <v>94</v>
      </c>
      <c r="F18" s="12">
        <v>36593</v>
      </c>
      <c r="G18" s="11">
        <v>26</v>
      </c>
      <c r="H18" s="11">
        <v>18</v>
      </c>
      <c r="I18" s="38">
        <v>40.3</v>
      </c>
      <c r="J18" s="11">
        <v>13</v>
      </c>
      <c r="K18" s="11">
        <v>64</v>
      </c>
      <c r="L18" s="11">
        <v>9</v>
      </c>
      <c r="M18" s="11">
        <v>58</v>
      </c>
      <c r="N18" s="11">
        <v>21</v>
      </c>
      <c r="O18" s="11">
        <f t="shared" si="0"/>
        <v>61</v>
      </c>
      <c r="P18" s="10">
        <v>10</v>
      </c>
    </row>
    <row r="19" spans="1:16" s="13" customFormat="1" ht="11.25" customHeight="1">
      <c r="A19" s="9">
        <v>11</v>
      </c>
      <c r="B19" s="11">
        <v>277</v>
      </c>
      <c r="C19" s="11">
        <v>3</v>
      </c>
      <c r="D19" s="11" t="s">
        <v>236</v>
      </c>
      <c r="E19" s="11" t="s">
        <v>94</v>
      </c>
      <c r="F19" s="12">
        <v>36139</v>
      </c>
      <c r="G19" s="11">
        <v>43</v>
      </c>
      <c r="H19" s="11">
        <v>1</v>
      </c>
      <c r="I19" s="38">
        <v>46.8</v>
      </c>
      <c r="J19" s="11">
        <v>21</v>
      </c>
      <c r="K19" s="11">
        <v>54</v>
      </c>
      <c r="L19" s="11">
        <v>19</v>
      </c>
      <c r="M19" s="11">
        <v>57</v>
      </c>
      <c r="N19" s="11">
        <v>20</v>
      </c>
      <c r="O19" s="11">
        <f t="shared" si="0"/>
        <v>61</v>
      </c>
      <c r="P19" s="10">
        <v>11</v>
      </c>
    </row>
    <row r="20" spans="1:16" s="13" customFormat="1" ht="11.25" customHeight="1">
      <c r="A20" s="9">
        <v>12</v>
      </c>
      <c r="B20" s="11">
        <v>250</v>
      </c>
      <c r="C20" s="11">
        <v>3</v>
      </c>
      <c r="D20" s="11" t="s">
        <v>237</v>
      </c>
      <c r="E20" s="11" t="s">
        <v>94</v>
      </c>
      <c r="F20" s="12">
        <v>35485</v>
      </c>
      <c r="G20" s="11">
        <v>33</v>
      </c>
      <c r="H20" s="11">
        <v>11</v>
      </c>
      <c r="I20" s="38">
        <v>49</v>
      </c>
      <c r="J20" s="11">
        <v>23</v>
      </c>
      <c r="K20" s="11">
        <v>58</v>
      </c>
      <c r="L20" s="11">
        <v>15</v>
      </c>
      <c r="M20" s="11">
        <v>50</v>
      </c>
      <c r="N20" s="11">
        <v>14</v>
      </c>
      <c r="O20" s="11">
        <f t="shared" si="0"/>
        <v>63</v>
      </c>
      <c r="P20" s="10">
        <v>12</v>
      </c>
    </row>
    <row r="21" spans="1:16" s="13" customFormat="1" ht="11.25" customHeight="1">
      <c r="A21" s="9">
        <v>13</v>
      </c>
      <c r="B21" s="11" t="s">
        <v>169</v>
      </c>
      <c r="C21" s="11">
        <v>3</v>
      </c>
      <c r="D21" s="11" t="s">
        <v>82</v>
      </c>
      <c r="E21" s="11" t="s">
        <v>94</v>
      </c>
      <c r="F21" s="12">
        <v>35887</v>
      </c>
      <c r="G21" s="11">
        <v>10</v>
      </c>
      <c r="H21" s="11">
        <v>36</v>
      </c>
      <c r="I21" s="38">
        <v>40.29</v>
      </c>
      <c r="J21" s="11">
        <v>12</v>
      </c>
      <c r="K21" s="11">
        <v>58</v>
      </c>
      <c r="L21" s="11">
        <v>14</v>
      </c>
      <c r="M21" s="11">
        <v>41</v>
      </c>
      <c r="N21" s="11">
        <v>2</v>
      </c>
      <c r="O21" s="11">
        <f t="shared" si="0"/>
        <v>64</v>
      </c>
      <c r="P21" s="10">
        <v>13</v>
      </c>
    </row>
    <row r="22" spans="1:16" s="13" customFormat="1" ht="11.25" customHeight="1">
      <c r="A22" s="9">
        <v>14</v>
      </c>
      <c r="B22" s="11">
        <v>250</v>
      </c>
      <c r="C22" s="11">
        <v>3</v>
      </c>
      <c r="D22" s="11" t="s">
        <v>75</v>
      </c>
      <c r="E22" s="11" t="s">
        <v>94</v>
      </c>
      <c r="F22" s="12">
        <v>35562</v>
      </c>
      <c r="G22" s="11">
        <v>18</v>
      </c>
      <c r="H22" s="11">
        <v>29</v>
      </c>
      <c r="I22" s="38">
        <v>41.43</v>
      </c>
      <c r="J22" s="11">
        <v>14</v>
      </c>
      <c r="K22" s="11">
        <v>62</v>
      </c>
      <c r="L22" s="11">
        <v>11</v>
      </c>
      <c r="M22" s="11">
        <v>47</v>
      </c>
      <c r="N22" s="11">
        <v>10</v>
      </c>
      <c r="O22" s="11">
        <f t="shared" si="0"/>
        <v>64</v>
      </c>
      <c r="P22" s="10">
        <v>14</v>
      </c>
    </row>
    <row r="23" spans="1:16" s="13" customFormat="1" ht="11.25" customHeight="1">
      <c r="A23" s="9">
        <v>15</v>
      </c>
      <c r="B23" s="11">
        <v>250</v>
      </c>
      <c r="C23" s="11">
        <v>3</v>
      </c>
      <c r="D23" s="11" t="s">
        <v>238</v>
      </c>
      <c r="E23" s="11" t="s">
        <v>94</v>
      </c>
      <c r="F23" s="12">
        <v>35490</v>
      </c>
      <c r="G23" s="11">
        <v>19</v>
      </c>
      <c r="H23" s="11">
        <v>28</v>
      </c>
      <c r="I23" s="38">
        <v>43.5</v>
      </c>
      <c r="J23" s="11">
        <v>17</v>
      </c>
      <c r="K23" s="11">
        <v>54</v>
      </c>
      <c r="L23" s="11">
        <v>21</v>
      </c>
      <c r="M23" s="11">
        <v>40</v>
      </c>
      <c r="N23" s="11">
        <v>1</v>
      </c>
      <c r="O23" s="11">
        <f t="shared" si="0"/>
        <v>67</v>
      </c>
      <c r="P23" s="10">
        <v>15</v>
      </c>
    </row>
    <row r="24" spans="1:16" s="13" customFormat="1" ht="11.25" customHeight="1">
      <c r="A24" s="9">
        <v>16</v>
      </c>
      <c r="B24" s="11">
        <v>377</v>
      </c>
      <c r="C24" s="11">
        <v>3</v>
      </c>
      <c r="D24" s="11" t="s">
        <v>67</v>
      </c>
      <c r="E24" s="11" t="s">
        <v>94</v>
      </c>
      <c r="F24" s="12">
        <v>36233</v>
      </c>
      <c r="G24" s="11">
        <v>34</v>
      </c>
      <c r="H24" s="11">
        <v>6</v>
      </c>
      <c r="I24" s="38">
        <v>52</v>
      </c>
      <c r="J24" s="11">
        <v>24</v>
      </c>
      <c r="K24" s="11">
        <v>48</v>
      </c>
      <c r="L24" s="11">
        <v>27</v>
      </c>
      <c r="M24" s="11">
        <v>50</v>
      </c>
      <c r="N24" s="11">
        <v>11</v>
      </c>
      <c r="O24" s="11">
        <f t="shared" si="0"/>
        <v>68</v>
      </c>
      <c r="P24" s="10">
        <v>16</v>
      </c>
    </row>
    <row r="25" spans="1:16" s="13" customFormat="1" ht="11.25" customHeight="1">
      <c r="A25" s="9">
        <v>17</v>
      </c>
      <c r="B25" s="11">
        <v>277</v>
      </c>
      <c r="C25" s="11">
        <v>3</v>
      </c>
      <c r="D25" s="11" t="s">
        <v>77</v>
      </c>
      <c r="E25" s="11" t="s">
        <v>94</v>
      </c>
      <c r="F25" s="12">
        <v>36149</v>
      </c>
      <c r="G25" s="11">
        <v>33</v>
      </c>
      <c r="H25" s="11">
        <v>9</v>
      </c>
      <c r="I25" s="38">
        <v>54</v>
      </c>
      <c r="J25" s="11">
        <v>25</v>
      </c>
      <c r="K25" s="11">
        <v>56</v>
      </c>
      <c r="L25" s="11">
        <v>17</v>
      </c>
      <c r="M25" s="11">
        <v>53</v>
      </c>
      <c r="N25" s="11">
        <v>18</v>
      </c>
      <c r="O25" s="11">
        <f t="shared" si="0"/>
        <v>69</v>
      </c>
      <c r="P25" s="10">
        <v>17</v>
      </c>
    </row>
    <row r="26" spans="1:16" s="13" customFormat="1" ht="11.25" customHeight="1">
      <c r="A26" s="9">
        <v>18</v>
      </c>
      <c r="B26" s="11" t="s">
        <v>232</v>
      </c>
      <c r="C26" s="11">
        <v>3</v>
      </c>
      <c r="D26" s="11" t="s">
        <v>239</v>
      </c>
      <c r="E26" s="11" t="s">
        <v>94</v>
      </c>
      <c r="F26" s="12">
        <v>35884</v>
      </c>
      <c r="G26" s="11">
        <v>21</v>
      </c>
      <c r="H26" s="11">
        <v>25</v>
      </c>
      <c r="I26" s="38">
        <v>31</v>
      </c>
      <c r="J26" s="11">
        <v>2</v>
      </c>
      <c r="K26" s="11">
        <v>53</v>
      </c>
      <c r="L26" s="11">
        <v>23</v>
      </c>
      <c r="M26" s="11">
        <v>55</v>
      </c>
      <c r="N26" s="11">
        <v>19</v>
      </c>
      <c r="O26" s="11">
        <f t="shared" si="0"/>
        <v>69</v>
      </c>
      <c r="P26" s="10">
        <v>18</v>
      </c>
    </row>
    <row r="27" spans="1:16" s="13" customFormat="1" ht="11.25" customHeight="1">
      <c r="A27" s="9">
        <v>19</v>
      </c>
      <c r="B27" s="11" t="s">
        <v>232</v>
      </c>
      <c r="C27" s="11">
        <v>3</v>
      </c>
      <c r="D27" s="11" t="s">
        <v>64</v>
      </c>
      <c r="E27" s="11" t="s">
        <v>94</v>
      </c>
      <c r="F27" s="12">
        <v>36056</v>
      </c>
      <c r="G27" s="11">
        <v>13</v>
      </c>
      <c r="H27" s="11">
        <v>32</v>
      </c>
      <c r="I27" s="38">
        <v>31.8</v>
      </c>
      <c r="J27" s="11">
        <v>3</v>
      </c>
      <c r="K27" s="11">
        <v>53</v>
      </c>
      <c r="L27" s="11">
        <v>22</v>
      </c>
      <c r="M27" s="11">
        <v>51</v>
      </c>
      <c r="N27" s="11">
        <v>15</v>
      </c>
      <c r="O27" s="11">
        <f t="shared" si="0"/>
        <v>72</v>
      </c>
      <c r="P27" s="10">
        <v>19</v>
      </c>
    </row>
    <row r="28" spans="1:16" s="13" customFormat="1" ht="11.25" customHeight="1">
      <c r="A28" s="9">
        <v>20</v>
      </c>
      <c r="B28" s="11">
        <v>377</v>
      </c>
      <c r="C28" s="11">
        <v>3</v>
      </c>
      <c r="D28" s="11" t="s">
        <v>68</v>
      </c>
      <c r="E28" s="11" t="s">
        <v>94</v>
      </c>
      <c r="F28" s="12">
        <v>36369</v>
      </c>
      <c r="G28" s="11">
        <v>30</v>
      </c>
      <c r="H28" s="11">
        <v>13</v>
      </c>
      <c r="I28" s="38">
        <v>44</v>
      </c>
      <c r="J28" s="11">
        <v>18</v>
      </c>
      <c r="K28" s="11">
        <v>41</v>
      </c>
      <c r="L28" s="11">
        <v>36</v>
      </c>
      <c r="M28" s="11">
        <v>52</v>
      </c>
      <c r="N28" s="11">
        <v>16</v>
      </c>
      <c r="O28" s="11">
        <f t="shared" si="0"/>
        <v>83</v>
      </c>
      <c r="P28" s="10">
        <v>20</v>
      </c>
    </row>
    <row r="29" spans="1:16" s="13" customFormat="1" ht="11.25" customHeight="1">
      <c r="A29" s="9">
        <v>21</v>
      </c>
      <c r="B29" s="11">
        <v>377</v>
      </c>
      <c r="C29" s="11">
        <v>3</v>
      </c>
      <c r="D29" s="11" t="s">
        <v>240</v>
      </c>
      <c r="E29" s="11" t="s">
        <v>94</v>
      </c>
      <c r="F29" s="12">
        <v>36307</v>
      </c>
      <c r="G29" s="11">
        <v>21</v>
      </c>
      <c r="H29" s="11">
        <v>24</v>
      </c>
      <c r="I29" s="38">
        <v>58.13</v>
      </c>
      <c r="J29" s="11">
        <v>28</v>
      </c>
      <c r="K29" s="11">
        <v>47</v>
      </c>
      <c r="L29" s="11">
        <v>28</v>
      </c>
      <c r="M29" s="11">
        <v>43</v>
      </c>
      <c r="N29" s="11">
        <v>4</v>
      </c>
      <c r="O29" s="11">
        <f t="shared" si="0"/>
        <v>84</v>
      </c>
      <c r="P29" s="10">
        <v>21</v>
      </c>
    </row>
    <row r="30" spans="1:16" s="13" customFormat="1" ht="11.25" customHeight="1">
      <c r="A30" s="9">
        <v>22</v>
      </c>
      <c r="B30" s="11" t="s">
        <v>169</v>
      </c>
      <c r="C30" s="11">
        <v>3</v>
      </c>
      <c r="D30" s="11" t="s">
        <v>241</v>
      </c>
      <c r="E30" s="11" t="s">
        <v>94</v>
      </c>
      <c r="F30" s="12">
        <v>36001</v>
      </c>
      <c r="G30" s="11">
        <v>8</v>
      </c>
      <c r="H30" s="11">
        <v>38</v>
      </c>
      <c r="I30" s="38">
        <v>42.13</v>
      </c>
      <c r="J30" s="11">
        <v>16</v>
      </c>
      <c r="K30" s="11">
        <v>68</v>
      </c>
      <c r="L30" s="11">
        <v>6</v>
      </c>
      <c r="M30" s="11">
        <v>67</v>
      </c>
      <c r="N30" s="11">
        <v>27</v>
      </c>
      <c r="O30" s="11">
        <f t="shared" si="0"/>
        <v>87</v>
      </c>
      <c r="P30" s="10">
        <v>22</v>
      </c>
    </row>
    <row r="31" spans="1:16" s="13" customFormat="1" ht="11.25" customHeight="1">
      <c r="A31" s="9">
        <v>23</v>
      </c>
      <c r="B31" s="11">
        <v>277</v>
      </c>
      <c r="C31" s="11">
        <v>3</v>
      </c>
      <c r="D31" s="11" t="s">
        <v>79</v>
      </c>
      <c r="E31" s="11" t="s">
        <v>94</v>
      </c>
      <c r="F31" s="12">
        <v>35854</v>
      </c>
      <c r="G31" s="11">
        <v>34</v>
      </c>
      <c r="H31" s="11">
        <v>8</v>
      </c>
      <c r="I31" s="38">
        <v>59.6</v>
      </c>
      <c r="J31" s="11">
        <v>30</v>
      </c>
      <c r="K31" s="11">
        <v>57</v>
      </c>
      <c r="L31" s="11">
        <v>16</v>
      </c>
      <c r="M31" s="11">
        <v>133</v>
      </c>
      <c r="N31" s="11">
        <v>37</v>
      </c>
      <c r="O31" s="11">
        <f t="shared" si="0"/>
        <v>91</v>
      </c>
      <c r="P31" s="10">
        <v>23</v>
      </c>
    </row>
    <row r="32" spans="1:16" s="13" customFormat="1" ht="11.25" customHeight="1">
      <c r="A32" s="9">
        <v>24</v>
      </c>
      <c r="B32" s="11">
        <v>379</v>
      </c>
      <c r="C32" s="11">
        <v>3</v>
      </c>
      <c r="D32" s="11" t="s">
        <v>242</v>
      </c>
      <c r="E32" s="11" t="s">
        <v>94</v>
      </c>
      <c r="F32" s="12">
        <v>36203</v>
      </c>
      <c r="G32" s="11">
        <v>5</v>
      </c>
      <c r="H32" s="11">
        <v>39</v>
      </c>
      <c r="I32" s="38">
        <v>47</v>
      </c>
      <c r="J32" s="11">
        <v>22</v>
      </c>
      <c r="K32" s="11">
        <v>50</v>
      </c>
      <c r="L32" s="11">
        <v>24</v>
      </c>
      <c r="M32" s="11">
        <v>45</v>
      </c>
      <c r="N32" s="11">
        <v>7</v>
      </c>
      <c r="O32" s="11">
        <f t="shared" si="0"/>
        <v>92</v>
      </c>
      <c r="P32" s="10">
        <v>24</v>
      </c>
    </row>
    <row r="33" spans="1:16" s="13" customFormat="1" ht="11.25" customHeight="1">
      <c r="A33" s="9">
        <v>25</v>
      </c>
      <c r="B33" s="11">
        <v>379</v>
      </c>
      <c r="C33" s="11">
        <v>3</v>
      </c>
      <c r="D33" s="11" t="s">
        <v>243</v>
      </c>
      <c r="E33" s="11" t="s">
        <v>94</v>
      </c>
      <c r="F33" s="12">
        <v>36138</v>
      </c>
      <c r="G33" s="11">
        <v>12</v>
      </c>
      <c r="H33" s="11">
        <v>33</v>
      </c>
      <c r="I33" s="38">
        <v>54</v>
      </c>
      <c r="J33" s="11">
        <v>26</v>
      </c>
      <c r="K33" s="11">
        <v>69</v>
      </c>
      <c r="L33" s="11">
        <v>4</v>
      </c>
      <c r="M33" s="11">
        <v>107</v>
      </c>
      <c r="N33" s="11">
        <v>35</v>
      </c>
      <c r="O33" s="11">
        <f t="shared" si="0"/>
        <v>98</v>
      </c>
      <c r="P33" s="10">
        <v>25</v>
      </c>
    </row>
    <row r="34" spans="1:16" s="13" customFormat="1" ht="11.25" customHeight="1">
      <c r="A34" s="9">
        <v>26</v>
      </c>
      <c r="B34" s="11" t="s">
        <v>232</v>
      </c>
      <c r="C34" s="11">
        <v>3</v>
      </c>
      <c r="D34" s="11" t="s">
        <v>244</v>
      </c>
      <c r="E34" s="11" t="s">
        <v>94</v>
      </c>
      <c r="F34" s="12">
        <v>35983</v>
      </c>
      <c r="G34" s="11">
        <v>5</v>
      </c>
      <c r="H34" s="11">
        <v>40</v>
      </c>
      <c r="I34" s="38">
        <v>27.38</v>
      </c>
      <c r="J34" s="11">
        <v>1</v>
      </c>
      <c r="K34" s="11">
        <v>46</v>
      </c>
      <c r="L34" s="11">
        <v>30</v>
      </c>
      <c r="M34" s="11">
        <v>68</v>
      </c>
      <c r="N34" s="11">
        <v>28</v>
      </c>
      <c r="O34" s="11">
        <f t="shared" si="0"/>
        <v>99</v>
      </c>
      <c r="P34" s="10">
        <v>26</v>
      </c>
    </row>
    <row r="35" spans="1:16" s="13" customFormat="1" ht="11.25" customHeight="1">
      <c r="A35" s="9">
        <v>27</v>
      </c>
      <c r="B35" s="11">
        <v>377</v>
      </c>
      <c r="C35" s="11">
        <v>3</v>
      </c>
      <c r="D35" s="11" t="s">
        <v>245</v>
      </c>
      <c r="E35" s="11" t="s">
        <v>94</v>
      </c>
      <c r="F35" s="12">
        <v>36388</v>
      </c>
      <c r="G35" s="11">
        <v>20</v>
      </c>
      <c r="H35" s="11">
        <v>27</v>
      </c>
      <c r="I35" s="38">
        <v>56.28</v>
      </c>
      <c r="J35" s="11">
        <v>27</v>
      </c>
      <c r="K35" s="11">
        <v>48</v>
      </c>
      <c r="L35" s="11">
        <v>26</v>
      </c>
      <c r="M35" s="11">
        <v>59</v>
      </c>
      <c r="N35" s="11">
        <v>23</v>
      </c>
      <c r="O35" s="11">
        <f t="shared" si="0"/>
        <v>103</v>
      </c>
      <c r="P35" s="10">
        <v>27</v>
      </c>
    </row>
    <row r="36" spans="1:16" s="13" customFormat="1" ht="11.25" customHeight="1">
      <c r="A36" s="9">
        <v>28</v>
      </c>
      <c r="B36" s="11">
        <v>277</v>
      </c>
      <c r="C36" s="11">
        <v>3</v>
      </c>
      <c r="D36" s="11" t="s">
        <v>246</v>
      </c>
      <c r="E36" s="11" t="s">
        <v>94</v>
      </c>
      <c r="F36" s="12">
        <v>36276</v>
      </c>
      <c r="G36" s="11">
        <v>41</v>
      </c>
      <c r="H36" s="11">
        <v>3</v>
      </c>
      <c r="I36" s="38">
        <v>59</v>
      </c>
      <c r="J36" s="11">
        <v>29</v>
      </c>
      <c r="K36" s="11">
        <v>25</v>
      </c>
      <c r="L36" s="11">
        <v>38</v>
      </c>
      <c r="M36" s="11">
        <v>87</v>
      </c>
      <c r="N36" s="11">
        <v>33</v>
      </c>
      <c r="O36" s="11">
        <f t="shared" si="0"/>
        <v>103</v>
      </c>
      <c r="P36" s="10">
        <v>28</v>
      </c>
    </row>
    <row r="37" spans="1:16" s="13" customFormat="1" ht="11.25" customHeight="1">
      <c r="A37" s="9">
        <v>29</v>
      </c>
      <c r="B37" s="11">
        <v>250</v>
      </c>
      <c r="C37" s="11">
        <v>3</v>
      </c>
      <c r="D37" s="11" t="s">
        <v>247</v>
      </c>
      <c r="E37" s="11" t="s">
        <v>94</v>
      </c>
      <c r="F37" s="12">
        <v>35888</v>
      </c>
      <c r="G37" s="11">
        <v>24</v>
      </c>
      <c r="H37" s="11">
        <v>21</v>
      </c>
      <c r="I37" s="38">
        <v>64</v>
      </c>
      <c r="J37" s="11">
        <v>31</v>
      </c>
      <c r="K37" s="11">
        <v>54</v>
      </c>
      <c r="L37" s="11">
        <v>20</v>
      </c>
      <c r="M37" s="11">
        <v>79</v>
      </c>
      <c r="N37" s="11">
        <v>32</v>
      </c>
      <c r="O37" s="11">
        <f t="shared" si="0"/>
        <v>104</v>
      </c>
      <c r="P37" s="10">
        <v>29</v>
      </c>
    </row>
    <row r="38" spans="1:16" s="13" customFormat="1" ht="11.25" customHeight="1">
      <c r="A38" s="9">
        <v>30</v>
      </c>
      <c r="B38" s="11" t="s">
        <v>232</v>
      </c>
      <c r="C38" s="11">
        <v>3</v>
      </c>
      <c r="D38" s="11" t="s">
        <v>248</v>
      </c>
      <c r="E38" s="11" t="s">
        <v>94</v>
      </c>
      <c r="F38" s="12">
        <v>35978</v>
      </c>
      <c r="G38" s="11">
        <v>11</v>
      </c>
      <c r="H38" s="11">
        <v>35</v>
      </c>
      <c r="I38" s="38">
        <v>37</v>
      </c>
      <c r="J38" s="11">
        <v>8</v>
      </c>
      <c r="K38" s="11">
        <v>46</v>
      </c>
      <c r="L38" s="11">
        <v>31</v>
      </c>
      <c r="M38" s="11">
        <v>78</v>
      </c>
      <c r="N38" s="11">
        <v>31</v>
      </c>
      <c r="O38" s="11">
        <f t="shared" si="0"/>
        <v>105</v>
      </c>
      <c r="P38" s="10">
        <v>30</v>
      </c>
    </row>
    <row r="39" spans="1:16" s="13" customFormat="1" ht="11.25" customHeight="1">
      <c r="A39" s="9">
        <v>31</v>
      </c>
      <c r="B39" s="11">
        <v>379</v>
      </c>
      <c r="C39" s="11">
        <v>3</v>
      </c>
      <c r="D39" s="11" t="s">
        <v>249</v>
      </c>
      <c r="E39" s="11" t="s">
        <v>94</v>
      </c>
      <c r="F39" s="12">
        <v>34907</v>
      </c>
      <c r="G39" s="11">
        <v>27</v>
      </c>
      <c r="H39" s="11">
        <v>17</v>
      </c>
      <c r="I39" s="38">
        <v>112.37</v>
      </c>
      <c r="J39" s="11">
        <v>38</v>
      </c>
      <c r="K39" s="11">
        <v>49</v>
      </c>
      <c r="L39" s="11">
        <v>25</v>
      </c>
      <c r="M39" s="11">
        <v>66</v>
      </c>
      <c r="N39" s="11">
        <v>26</v>
      </c>
      <c r="O39" s="11">
        <f t="shared" si="0"/>
        <v>106</v>
      </c>
      <c r="P39" s="10">
        <v>31</v>
      </c>
    </row>
    <row r="40" spans="1:16" s="13" customFormat="1" ht="11.25" customHeight="1">
      <c r="A40" s="9">
        <v>32</v>
      </c>
      <c r="B40" s="11">
        <v>377</v>
      </c>
      <c r="C40" s="11">
        <v>3</v>
      </c>
      <c r="D40" s="11" t="s">
        <v>69</v>
      </c>
      <c r="E40" s="11" t="s">
        <v>94</v>
      </c>
      <c r="F40" s="12">
        <v>36120</v>
      </c>
      <c r="G40" s="11">
        <v>23</v>
      </c>
      <c r="H40" s="11">
        <v>22</v>
      </c>
      <c r="I40" s="38">
        <v>44</v>
      </c>
      <c r="J40" s="11">
        <v>19</v>
      </c>
      <c r="K40" s="11">
        <v>38</v>
      </c>
      <c r="L40" s="11">
        <v>37</v>
      </c>
      <c r="M40" s="11">
        <v>70</v>
      </c>
      <c r="N40" s="11">
        <v>29</v>
      </c>
      <c r="O40" s="11">
        <f t="shared" si="0"/>
        <v>107</v>
      </c>
      <c r="P40" s="10">
        <v>32</v>
      </c>
    </row>
    <row r="41" spans="1:16" s="13" customFormat="1" ht="11.25" customHeight="1">
      <c r="A41" s="9">
        <v>33</v>
      </c>
      <c r="B41" s="11">
        <v>277</v>
      </c>
      <c r="C41" s="11">
        <v>3</v>
      </c>
      <c r="D41" s="11" t="s">
        <v>250</v>
      </c>
      <c r="E41" s="11" t="s">
        <v>94</v>
      </c>
      <c r="F41" s="12">
        <v>36592</v>
      </c>
      <c r="G41" s="11">
        <v>32</v>
      </c>
      <c r="H41" s="11">
        <v>12</v>
      </c>
      <c r="I41" s="38">
        <v>67</v>
      </c>
      <c r="J41" s="11">
        <v>32</v>
      </c>
      <c r="K41" s="11">
        <v>18</v>
      </c>
      <c r="L41" s="11">
        <v>40</v>
      </c>
      <c r="M41" s="11">
        <v>61</v>
      </c>
      <c r="N41" s="11">
        <v>24</v>
      </c>
      <c r="O41" s="11">
        <f t="shared" si="0"/>
        <v>108</v>
      </c>
      <c r="P41" s="10">
        <v>33</v>
      </c>
    </row>
    <row r="42" spans="1:16" s="13" customFormat="1" ht="11.25" customHeight="1">
      <c r="A42" s="9">
        <v>34</v>
      </c>
      <c r="B42" s="11">
        <v>379</v>
      </c>
      <c r="C42" s="11">
        <v>3</v>
      </c>
      <c r="D42" s="11" t="s">
        <v>251</v>
      </c>
      <c r="E42" s="11" t="s">
        <v>94</v>
      </c>
      <c r="F42" s="12">
        <v>36399</v>
      </c>
      <c r="G42" s="11">
        <v>22</v>
      </c>
      <c r="H42" s="11">
        <v>23</v>
      </c>
      <c r="I42" s="38">
        <v>86</v>
      </c>
      <c r="J42" s="11">
        <v>35</v>
      </c>
      <c r="K42" s="11">
        <v>46</v>
      </c>
      <c r="L42" s="11">
        <v>29</v>
      </c>
      <c r="M42" s="11">
        <v>72</v>
      </c>
      <c r="N42" s="11">
        <v>30</v>
      </c>
      <c r="O42" s="11">
        <f t="shared" si="0"/>
        <v>117</v>
      </c>
      <c r="P42" s="10">
        <v>34</v>
      </c>
    </row>
    <row r="43" spans="1:16" s="13" customFormat="1" ht="11.25" customHeight="1">
      <c r="A43" s="9">
        <v>35</v>
      </c>
      <c r="B43" s="11">
        <v>250</v>
      </c>
      <c r="C43" s="11">
        <v>3</v>
      </c>
      <c r="D43" s="11" t="s">
        <v>76</v>
      </c>
      <c r="E43" s="11" t="s">
        <v>94</v>
      </c>
      <c r="F43" s="12">
        <v>35752</v>
      </c>
      <c r="G43" s="11">
        <v>12</v>
      </c>
      <c r="H43" s="11">
        <v>34</v>
      </c>
      <c r="I43" s="38">
        <v>73.6</v>
      </c>
      <c r="J43" s="11">
        <v>33</v>
      </c>
      <c r="K43" s="11">
        <v>44</v>
      </c>
      <c r="L43" s="11">
        <v>34</v>
      </c>
      <c r="M43" s="11">
        <v>52</v>
      </c>
      <c r="N43" s="11">
        <v>17</v>
      </c>
      <c r="O43" s="11">
        <f t="shared" si="0"/>
        <v>118</v>
      </c>
      <c r="P43" s="10">
        <v>35</v>
      </c>
    </row>
    <row r="44" spans="1:16" s="13" customFormat="1" ht="11.25" customHeight="1">
      <c r="A44" s="9">
        <v>36</v>
      </c>
      <c r="B44" s="11">
        <v>379</v>
      </c>
      <c r="C44" s="11">
        <v>3</v>
      </c>
      <c r="D44" s="11" t="s">
        <v>252</v>
      </c>
      <c r="E44" s="11" t="s">
        <v>94</v>
      </c>
      <c r="F44" s="12">
        <v>36497</v>
      </c>
      <c r="G44" s="11">
        <v>28</v>
      </c>
      <c r="H44" s="11">
        <v>15</v>
      </c>
      <c r="I44" s="38">
        <v>112</v>
      </c>
      <c r="J44" s="11">
        <v>37</v>
      </c>
      <c r="K44" s="11">
        <v>42</v>
      </c>
      <c r="L44" s="11">
        <v>35</v>
      </c>
      <c r="M44" s="11">
        <v>90</v>
      </c>
      <c r="N44" s="11">
        <v>34</v>
      </c>
      <c r="O44" s="11">
        <f t="shared" si="0"/>
        <v>121</v>
      </c>
      <c r="P44" s="10">
        <v>36</v>
      </c>
    </row>
    <row r="45" spans="1:16" s="13" customFormat="1" ht="11.25" customHeight="1">
      <c r="A45" s="9">
        <v>37</v>
      </c>
      <c r="B45" s="11">
        <v>379</v>
      </c>
      <c r="C45" s="11">
        <v>3</v>
      </c>
      <c r="D45" s="11" t="s">
        <v>253</v>
      </c>
      <c r="E45" s="11" t="s">
        <v>94</v>
      </c>
      <c r="F45" s="12">
        <v>36409</v>
      </c>
      <c r="G45" s="11">
        <v>8</v>
      </c>
      <c r="H45" s="11">
        <v>37</v>
      </c>
      <c r="I45" s="38">
        <v>84</v>
      </c>
      <c r="J45" s="11">
        <v>34</v>
      </c>
      <c r="K45" s="11">
        <v>60</v>
      </c>
      <c r="L45" s="11">
        <v>12</v>
      </c>
      <c r="M45" s="11">
        <v>160</v>
      </c>
      <c r="N45" s="11">
        <v>39</v>
      </c>
      <c r="O45" s="11">
        <f t="shared" si="0"/>
        <v>122</v>
      </c>
      <c r="P45" s="10">
        <v>37</v>
      </c>
    </row>
    <row r="46" spans="1:16" s="13" customFormat="1" ht="11.25" customHeight="1">
      <c r="A46" s="9">
        <v>38</v>
      </c>
      <c r="B46" s="11">
        <v>277</v>
      </c>
      <c r="C46" s="11">
        <v>3</v>
      </c>
      <c r="D46" s="11" t="s">
        <v>78</v>
      </c>
      <c r="E46" s="11" t="s">
        <v>94</v>
      </c>
      <c r="F46" s="12">
        <v>35918</v>
      </c>
      <c r="G46" s="11">
        <v>14</v>
      </c>
      <c r="H46" s="11">
        <v>31</v>
      </c>
      <c r="I46" s="38">
        <v>120</v>
      </c>
      <c r="J46" s="11">
        <v>41</v>
      </c>
      <c r="K46" s="11">
        <v>44</v>
      </c>
      <c r="L46" s="11">
        <v>33</v>
      </c>
      <c r="M46" s="11">
        <v>107</v>
      </c>
      <c r="N46" s="11">
        <v>36</v>
      </c>
      <c r="O46" s="11">
        <f t="shared" si="0"/>
        <v>141</v>
      </c>
      <c r="P46" s="10">
        <v>38</v>
      </c>
    </row>
    <row r="47" spans="1:16" s="13" customFormat="1" ht="11.25" customHeight="1">
      <c r="A47" s="9">
        <v>39</v>
      </c>
      <c r="B47" s="11">
        <v>277</v>
      </c>
      <c r="C47" s="11">
        <v>3</v>
      </c>
      <c r="D47" s="11" t="s">
        <v>254</v>
      </c>
      <c r="E47" s="11" t="s">
        <v>94</v>
      </c>
      <c r="F47" s="12">
        <v>35772</v>
      </c>
      <c r="G47" s="11">
        <v>21</v>
      </c>
      <c r="H47" s="11">
        <v>26</v>
      </c>
      <c r="I47" s="38">
        <v>95</v>
      </c>
      <c r="J47" s="11">
        <v>36</v>
      </c>
      <c r="K47" s="11" t="s">
        <v>73</v>
      </c>
      <c r="L47" s="11">
        <v>41</v>
      </c>
      <c r="M47" s="11">
        <v>178</v>
      </c>
      <c r="N47" s="11">
        <v>40</v>
      </c>
      <c r="O47" s="11">
        <f t="shared" si="0"/>
        <v>143</v>
      </c>
      <c r="P47" s="10">
        <v>39</v>
      </c>
    </row>
    <row r="48" spans="1:16" s="13" customFormat="1" ht="11.25" customHeight="1">
      <c r="A48" s="9">
        <v>40</v>
      </c>
      <c r="B48" s="11">
        <v>277</v>
      </c>
      <c r="C48" s="11">
        <v>3</v>
      </c>
      <c r="D48" s="11" t="s">
        <v>255</v>
      </c>
      <c r="E48" s="11" t="s">
        <v>94</v>
      </c>
      <c r="F48" s="12">
        <v>37139</v>
      </c>
      <c r="G48" s="11">
        <v>16</v>
      </c>
      <c r="H48" s="11">
        <v>30</v>
      </c>
      <c r="I48" s="38">
        <v>114</v>
      </c>
      <c r="J48" s="11">
        <v>39</v>
      </c>
      <c r="K48" s="11">
        <v>20</v>
      </c>
      <c r="L48" s="11">
        <v>39</v>
      </c>
      <c r="M48" s="11">
        <v>180</v>
      </c>
      <c r="N48" s="11">
        <v>41</v>
      </c>
      <c r="O48" s="11">
        <f t="shared" si="0"/>
        <v>149</v>
      </c>
      <c r="P48" s="10">
        <v>40</v>
      </c>
    </row>
    <row r="49" spans="1:16" s="13" customFormat="1" ht="11.25" customHeight="1">
      <c r="A49" s="9">
        <v>41</v>
      </c>
      <c r="B49" s="11">
        <v>379</v>
      </c>
      <c r="C49" s="11">
        <v>3</v>
      </c>
      <c r="D49" s="11" t="s">
        <v>256</v>
      </c>
      <c r="E49" s="11" t="s">
        <v>94</v>
      </c>
      <c r="F49" s="12">
        <v>36295</v>
      </c>
      <c r="G49" s="11">
        <v>4</v>
      </c>
      <c r="H49" s="11">
        <v>41</v>
      </c>
      <c r="I49" s="38">
        <v>118</v>
      </c>
      <c r="J49" s="11">
        <v>40</v>
      </c>
      <c r="K49" s="11">
        <v>44</v>
      </c>
      <c r="L49" s="11">
        <v>32</v>
      </c>
      <c r="M49" s="11">
        <v>134</v>
      </c>
      <c r="N49" s="11">
        <v>38</v>
      </c>
      <c r="O49" s="11">
        <f t="shared" si="0"/>
        <v>151</v>
      </c>
      <c r="P49" s="10">
        <v>41</v>
      </c>
    </row>
    <row r="50" spans="1:16" s="13" customFormat="1" ht="3.75" customHeight="1">
      <c r="A50" s="42"/>
      <c r="B50" s="43"/>
      <c r="C50" s="43"/>
      <c r="D50" s="43"/>
      <c r="E50" s="43"/>
      <c r="F50" s="49"/>
      <c r="G50" s="43"/>
      <c r="H50" s="43"/>
      <c r="I50" s="50"/>
      <c r="J50" s="43"/>
      <c r="K50" s="43"/>
      <c r="L50" s="43"/>
      <c r="M50" s="43"/>
      <c r="N50" s="43"/>
      <c r="O50" s="43"/>
      <c r="P50" s="44"/>
    </row>
    <row r="51" spans="1:16" ht="15">
      <c r="A51" s="32" t="s">
        <v>90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ht="6" customHeight="1"/>
    <row r="53" spans="1:16" ht="15">
      <c r="A53" s="32" t="s">
        <v>91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</sheetData>
  <sheetProtection/>
  <mergeCells count="19">
    <mergeCell ref="A53:P53"/>
    <mergeCell ref="I7:J7"/>
    <mergeCell ref="K7:L7"/>
    <mergeCell ref="M7:N7"/>
    <mergeCell ref="O7:O8"/>
    <mergeCell ref="P7:P8"/>
    <mergeCell ref="A51:P51"/>
    <mergeCell ref="A7:A8"/>
    <mergeCell ref="B7:B8"/>
    <mergeCell ref="C7:C8"/>
    <mergeCell ref="D7:D8"/>
    <mergeCell ref="F7:F8"/>
    <mergeCell ref="G7:H7"/>
    <mergeCell ref="A1:P1"/>
    <mergeCell ref="A3:P3"/>
    <mergeCell ref="A4:P4"/>
    <mergeCell ref="A5:P5"/>
    <mergeCell ref="A6:B6"/>
    <mergeCell ref="E6:P6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.421875" style="20" bestFit="1" customWidth="1"/>
    <col min="2" max="2" width="9.140625" style="5" bestFit="1" customWidth="1"/>
    <col min="3" max="3" width="11.8515625" style="5" hidden="1" customWidth="1"/>
    <col min="4" max="4" width="19.140625" style="18" bestFit="1" customWidth="1"/>
    <col min="5" max="5" width="0.2890625" style="13" hidden="1" customWidth="1"/>
    <col min="6" max="6" width="8.7109375" style="13" bestFit="1" customWidth="1"/>
    <col min="7" max="7" width="6.140625" style="13" bestFit="1" customWidth="1"/>
    <col min="8" max="8" width="4.7109375" style="13" bestFit="1" customWidth="1"/>
    <col min="9" max="9" width="6.140625" style="47" bestFit="1" customWidth="1"/>
    <col min="10" max="10" width="4.7109375" style="20" bestFit="1" customWidth="1"/>
    <col min="11" max="11" width="6.140625" style="20" bestFit="1" customWidth="1"/>
    <col min="12" max="12" width="4.7109375" style="20" bestFit="1" customWidth="1"/>
    <col min="13" max="13" width="6.140625" style="20" bestFit="1" customWidth="1"/>
    <col min="14" max="14" width="4.7109375" style="20" bestFit="1" customWidth="1"/>
    <col min="15" max="15" width="6.421875" style="20" bestFit="1" customWidth="1"/>
    <col min="16" max="16" width="8.28125" style="20" bestFit="1" customWidth="1"/>
    <col min="17" max="16384" width="9.140625" style="20" customWidth="1"/>
  </cols>
  <sheetData>
    <row r="1" spans="1:16" s="22" customFormat="1" ht="41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9" s="22" customFormat="1" ht="3" customHeight="1">
      <c r="A2" s="21"/>
      <c r="B2" s="19"/>
      <c r="C2" s="19"/>
      <c r="D2" s="16"/>
      <c r="E2" s="14"/>
      <c r="F2" s="14"/>
      <c r="G2" s="14"/>
      <c r="H2" s="14"/>
      <c r="I2" s="45"/>
    </row>
    <row r="3" spans="1:16" ht="21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28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>
      <c r="A6" s="29">
        <v>42077</v>
      </c>
      <c r="B6" s="30"/>
      <c r="C6" s="23"/>
      <c r="D6" s="6"/>
      <c r="E6" s="31" t="s">
        <v>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13" customFormat="1" ht="25.5" customHeight="1">
      <c r="A7" s="33" t="s">
        <v>7</v>
      </c>
      <c r="B7" s="33" t="s">
        <v>2</v>
      </c>
      <c r="C7" s="33" t="s">
        <v>140</v>
      </c>
      <c r="D7" s="35" t="s">
        <v>0</v>
      </c>
      <c r="F7" s="36" t="s">
        <v>1</v>
      </c>
      <c r="G7" s="51" t="s">
        <v>92</v>
      </c>
      <c r="H7" s="51"/>
      <c r="I7" s="51" t="s">
        <v>50</v>
      </c>
      <c r="J7" s="51"/>
      <c r="K7" s="51" t="s">
        <v>49</v>
      </c>
      <c r="L7" s="51"/>
      <c r="M7" s="52" t="s">
        <v>55</v>
      </c>
      <c r="N7" s="53"/>
      <c r="O7" s="35" t="s">
        <v>51</v>
      </c>
      <c r="P7" s="35" t="s">
        <v>52</v>
      </c>
    </row>
    <row r="8" spans="1:16" s="13" customFormat="1" ht="12.75" customHeight="1">
      <c r="A8" s="34"/>
      <c r="B8" s="34"/>
      <c r="C8" s="34"/>
      <c r="D8" s="35"/>
      <c r="F8" s="36"/>
      <c r="G8" s="40" t="s">
        <v>6</v>
      </c>
      <c r="H8" s="41" t="s">
        <v>48</v>
      </c>
      <c r="I8" s="46" t="s">
        <v>6</v>
      </c>
      <c r="J8" s="41" t="s">
        <v>48</v>
      </c>
      <c r="K8" s="40" t="s">
        <v>6</v>
      </c>
      <c r="L8" s="41" t="s">
        <v>48</v>
      </c>
      <c r="M8" s="40" t="s">
        <v>6</v>
      </c>
      <c r="N8" s="41" t="s">
        <v>48</v>
      </c>
      <c r="O8" s="35"/>
      <c r="P8" s="35"/>
    </row>
    <row r="9" spans="1:16" s="13" customFormat="1" ht="12" customHeight="1">
      <c r="A9" s="9">
        <v>1</v>
      </c>
      <c r="B9" s="11" t="s">
        <v>169</v>
      </c>
      <c r="C9" s="11">
        <v>3</v>
      </c>
      <c r="D9" s="11" t="s">
        <v>88</v>
      </c>
      <c r="E9" s="11" t="s">
        <v>142</v>
      </c>
      <c r="F9" s="12">
        <v>35674</v>
      </c>
      <c r="G9" s="11">
        <v>35</v>
      </c>
      <c r="H9" s="11">
        <v>2</v>
      </c>
      <c r="I9" s="38">
        <v>35</v>
      </c>
      <c r="J9" s="11">
        <v>2</v>
      </c>
      <c r="K9" s="11">
        <v>51</v>
      </c>
      <c r="L9" s="11">
        <v>2</v>
      </c>
      <c r="M9" s="11">
        <v>48</v>
      </c>
      <c r="N9" s="11">
        <v>6</v>
      </c>
      <c r="O9" s="11">
        <f>N9+L9+J9+H9</f>
        <v>12</v>
      </c>
      <c r="P9" s="10">
        <v>1</v>
      </c>
    </row>
    <row r="10" spans="1:16" s="13" customFormat="1" ht="12" customHeight="1">
      <c r="A10" s="9">
        <v>2</v>
      </c>
      <c r="B10" s="11">
        <v>250</v>
      </c>
      <c r="C10" s="11">
        <v>3</v>
      </c>
      <c r="D10" s="11" t="s">
        <v>257</v>
      </c>
      <c r="E10" s="11" t="s">
        <v>142</v>
      </c>
      <c r="F10" s="12">
        <v>36175</v>
      </c>
      <c r="G10" s="11">
        <v>34</v>
      </c>
      <c r="H10" s="11">
        <v>3</v>
      </c>
      <c r="I10" s="38">
        <v>49</v>
      </c>
      <c r="J10" s="11">
        <v>9</v>
      </c>
      <c r="K10" s="11">
        <v>40</v>
      </c>
      <c r="L10" s="11">
        <v>5</v>
      </c>
      <c r="M10" s="11">
        <v>44</v>
      </c>
      <c r="N10" s="11">
        <v>1</v>
      </c>
      <c r="O10" s="11">
        <f aca="true" t="shared" si="0" ref="O10:O26">N10+L10+J10+H10</f>
        <v>18</v>
      </c>
      <c r="P10" s="10">
        <v>2</v>
      </c>
    </row>
    <row r="11" spans="1:16" s="13" customFormat="1" ht="12" customHeight="1">
      <c r="A11" s="9">
        <v>3</v>
      </c>
      <c r="B11" s="11" t="s">
        <v>232</v>
      </c>
      <c r="C11" s="11">
        <v>3</v>
      </c>
      <c r="D11" s="11" t="s">
        <v>258</v>
      </c>
      <c r="E11" s="11" t="s">
        <v>142</v>
      </c>
      <c r="F11" s="12">
        <v>35846</v>
      </c>
      <c r="G11" s="11">
        <v>24</v>
      </c>
      <c r="H11" s="11">
        <v>7</v>
      </c>
      <c r="I11" s="38">
        <v>35</v>
      </c>
      <c r="J11" s="11">
        <v>1</v>
      </c>
      <c r="K11" s="11">
        <v>57</v>
      </c>
      <c r="L11" s="11">
        <v>1</v>
      </c>
      <c r="M11" s="11">
        <v>63</v>
      </c>
      <c r="N11" s="11">
        <v>9</v>
      </c>
      <c r="O11" s="11">
        <f t="shared" si="0"/>
        <v>18</v>
      </c>
      <c r="P11" s="10">
        <v>3</v>
      </c>
    </row>
    <row r="12" spans="1:16" s="13" customFormat="1" ht="12" customHeight="1">
      <c r="A12" s="9">
        <v>4</v>
      </c>
      <c r="B12" s="11">
        <v>250</v>
      </c>
      <c r="C12" s="11">
        <v>3</v>
      </c>
      <c r="D12" s="11" t="s">
        <v>259</v>
      </c>
      <c r="E12" s="11" t="s">
        <v>142</v>
      </c>
      <c r="F12" s="12">
        <v>36048</v>
      </c>
      <c r="G12" s="11">
        <v>9</v>
      </c>
      <c r="H12" s="11">
        <v>15</v>
      </c>
      <c r="I12" s="38">
        <v>43.2</v>
      </c>
      <c r="J12" s="11">
        <v>6</v>
      </c>
      <c r="K12" s="11">
        <v>38</v>
      </c>
      <c r="L12" s="11">
        <v>6</v>
      </c>
      <c r="M12" s="11">
        <v>46</v>
      </c>
      <c r="N12" s="11">
        <v>2</v>
      </c>
      <c r="O12" s="11">
        <f t="shared" si="0"/>
        <v>29</v>
      </c>
      <c r="P12" s="10">
        <v>4</v>
      </c>
    </row>
    <row r="13" spans="1:16" s="13" customFormat="1" ht="12" customHeight="1">
      <c r="A13" s="9">
        <v>5</v>
      </c>
      <c r="B13" s="11" t="s">
        <v>169</v>
      </c>
      <c r="C13" s="11">
        <v>3</v>
      </c>
      <c r="D13" s="11" t="s">
        <v>260</v>
      </c>
      <c r="E13" s="11" t="s">
        <v>142</v>
      </c>
      <c r="F13" s="12">
        <v>36147</v>
      </c>
      <c r="G13" s="11">
        <v>5</v>
      </c>
      <c r="H13" s="11">
        <v>18</v>
      </c>
      <c r="I13" s="38">
        <v>39</v>
      </c>
      <c r="J13" s="11">
        <v>4</v>
      </c>
      <c r="K13" s="11">
        <v>50</v>
      </c>
      <c r="L13" s="11">
        <v>3</v>
      </c>
      <c r="M13" s="11">
        <v>48</v>
      </c>
      <c r="N13" s="11">
        <v>5</v>
      </c>
      <c r="O13" s="11">
        <f t="shared" si="0"/>
        <v>30</v>
      </c>
      <c r="P13" s="10">
        <v>5</v>
      </c>
    </row>
    <row r="14" spans="1:16" s="13" customFormat="1" ht="12" customHeight="1">
      <c r="A14" s="9">
        <v>6</v>
      </c>
      <c r="B14" s="11">
        <v>377</v>
      </c>
      <c r="C14" s="11">
        <v>3</v>
      </c>
      <c r="D14" s="11" t="s">
        <v>47</v>
      </c>
      <c r="E14" s="11" t="s">
        <v>142</v>
      </c>
      <c r="F14" s="12">
        <v>36387</v>
      </c>
      <c r="G14" s="11">
        <v>23</v>
      </c>
      <c r="H14" s="11">
        <v>9</v>
      </c>
      <c r="I14" s="38">
        <v>42</v>
      </c>
      <c r="J14" s="11">
        <v>5</v>
      </c>
      <c r="K14" s="11">
        <v>31</v>
      </c>
      <c r="L14" s="11">
        <v>10</v>
      </c>
      <c r="M14" s="11">
        <v>58</v>
      </c>
      <c r="N14" s="11">
        <v>8</v>
      </c>
      <c r="O14" s="11">
        <f t="shared" si="0"/>
        <v>32</v>
      </c>
      <c r="P14" s="10">
        <v>6</v>
      </c>
    </row>
    <row r="15" spans="1:16" s="13" customFormat="1" ht="12" customHeight="1">
      <c r="A15" s="9">
        <v>7</v>
      </c>
      <c r="B15" s="11">
        <v>250</v>
      </c>
      <c r="C15" s="11">
        <v>3</v>
      </c>
      <c r="D15" s="11" t="s">
        <v>85</v>
      </c>
      <c r="E15" s="11" t="s">
        <v>142</v>
      </c>
      <c r="F15" s="12">
        <v>35549</v>
      </c>
      <c r="G15" s="11">
        <v>26</v>
      </c>
      <c r="H15" s="11">
        <v>5</v>
      </c>
      <c r="I15" s="38">
        <v>51.7</v>
      </c>
      <c r="J15" s="11">
        <v>11</v>
      </c>
      <c r="K15" s="11">
        <v>25</v>
      </c>
      <c r="L15" s="11">
        <v>14</v>
      </c>
      <c r="M15" s="11">
        <v>46</v>
      </c>
      <c r="N15" s="11">
        <v>3</v>
      </c>
      <c r="O15" s="11">
        <f t="shared" si="0"/>
        <v>33</v>
      </c>
      <c r="P15" s="10">
        <v>7</v>
      </c>
    </row>
    <row r="16" spans="1:16" s="13" customFormat="1" ht="12" customHeight="1">
      <c r="A16" s="9">
        <v>8</v>
      </c>
      <c r="B16" s="11" t="s">
        <v>169</v>
      </c>
      <c r="C16" s="11">
        <v>3</v>
      </c>
      <c r="D16" s="11" t="s">
        <v>261</v>
      </c>
      <c r="E16" s="11" t="s">
        <v>142</v>
      </c>
      <c r="F16" s="12">
        <v>35592</v>
      </c>
      <c r="G16" s="11">
        <v>6</v>
      </c>
      <c r="H16" s="11">
        <v>17</v>
      </c>
      <c r="I16" s="38">
        <v>49</v>
      </c>
      <c r="J16" s="11">
        <v>10</v>
      </c>
      <c r="K16" s="11">
        <v>45</v>
      </c>
      <c r="L16" s="11">
        <v>4</v>
      </c>
      <c r="M16" s="11">
        <v>47</v>
      </c>
      <c r="N16" s="11">
        <v>4</v>
      </c>
      <c r="O16" s="11">
        <f t="shared" si="0"/>
        <v>35</v>
      </c>
      <c r="P16" s="10">
        <v>8</v>
      </c>
    </row>
    <row r="17" spans="1:16" s="13" customFormat="1" ht="12" customHeight="1">
      <c r="A17" s="9">
        <v>9</v>
      </c>
      <c r="B17" s="11">
        <v>377</v>
      </c>
      <c r="C17" s="11">
        <v>3</v>
      </c>
      <c r="D17" s="11" t="s">
        <v>46</v>
      </c>
      <c r="E17" s="11" t="s">
        <v>142</v>
      </c>
      <c r="F17" s="12">
        <v>36363</v>
      </c>
      <c r="G17" s="11">
        <v>36</v>
      </c>
      <c r="H17" s="11">
        <v>1</v>
      </c>
      <c r="I17" s="38">
        <v>52</v>
      </c>
      <c r="J17" s="11">
        <v>12</v>
      </c>
      <c r="K17" s="11">
        <v>33</v>
      </c>
      <c r="L17" s="11">
        <v>8</v>
      </c>
      <c r="M17" s="11">
        <v>100</v>
      </c>
      <c r="N17" s="11">
        <v>17</v>
      </c>
      <c r="O17" s="11">
        <f t="shared" si="0"/>
        <v>38</v>
      </c>
      <c r="P17" s="10">
        <v>9</v>
      </c>
    </row>
    <row r="18" spans="1:16" s="13" customFormat="1" ht="12" customHeight="1">
      <c r="A18" s="9">
        <v>10</v>
      </c>
      <c r="B18" s="11" t="s">
        <v>232</v>
      </c>
      <c r="C18" s="11">
        <v>3</v>
      </c>
      <c r="D18" s="11" t="s">
        <v>262</v>
      </c>
      <c r="E18" s="11" t="s">
        <v>142</v>
      </c>
      <c r="F18" s="12">
        <v>35814</v>
      </c>
      <c r="G18" s="11">
        <v>25</v>
      </c>
      <c r="H18" s="11">
        <v>6</v>
      </c>
      <c r="I18" s="38">
        <v>36.47</v>
      </c>
      <c r="J18" s="11">
        <v>3</v>
      </c>
      <c r="K18" s="11">
        <v>29</v>
      </c>
      <c r="L18" s="11">
        <v>11</v>
      </c>
      <c r="M18" s="11">
        <v>112</v>
      </c>
      <c r="N18" s="11">
        <v>18</v>
      </c>
      <c r="O18" s="11">
        <f t="shared" si="0"/>
        <v>38</v>
      </c>
      <c r="P18" s="10">
        <v>10</v>
      </c>
    </row>
    <row r="19" spans="1:16" s="13" customFormat="1" ht="12" customHeight="1">
      <c r="A19" s="9">
        <v>11</v>
      </c>
      <c r="B19" s="11">
        <v>250</v>
      </c>
      <c r="C19" s="11">
        <v>3</v>
      </c>
      <c r="D19" s="11" t="s">
        <v>86</v>
      </c>
      <c r="E19" s="11" t="s">
        <v>142</v>
      </c>
      <c r="F19" s="12">
        <v>35644</v>
      </c>
      <c r="G19" s="11">
        <v>24</v>
      </c>
      <c r="H19" s="11">
        <v>8</v>
      </c>
      <c r="I19" s="38">
        <v>44</v>
      </c>
      <c r="J19" s="11">
        <v>7</v>
      </c>
      <c r="K19" s="11">
        <v>25</v>
      </c>
      <c r="L19" s="11">
        <v>13</v>
      </c>
      <c r="M19" s="11">
        <v>63</v>
      </c>
      <c r="N19" s="11">
        <v>10</v>
      </c>
      <c r="O19" s="11">
        <f t="shared" si="0"/>
        <v>38</v>
      </c>
      <c r="P19" s="10">
        <v>11</v>
      </c>
    </row>
    <row r="20" spans="1:16" s="13" customFormat="1" ht="12" customHeight="1">
      <c r="A20" s="9">
        <v>12</v>
      </c>
      <c r="B20" s="11" t="s">
        <v>232</v>
      </c>
      <c r="C20" s="11">
        <v>3</v>
      </c>
      <c r="D20" s="11" t="s">
        <v>263</v>
      </c>
      <c r="E20" s="11" t="s">
        <v>142</v>
      </c>
      <c r="F20" s="12">
        <v>36082</v>
      </c>
      <c r="G20" s="11">
        <v>21</v>
      </c>
      <c r="H20" s="11">
        <v>13</v>
      </c>
      <c r="I20" s="38">
        <v>44.03</v>
      </c>
      <c r="J20" s="11">
        <v>8</v>
      </c>
      <c r="K20" s="11">
        <v>36</v>
      </c>
      <c r="L20" s="11">
        <v>7</v>
      </c>
      <c r="M20" s="11">
        <v>87</v>
      </c>
      <c r="N20" s="11">
        <v>15</v>
      </c>
      <c r="O20" s="11">
        <f t="shared" si="0"/>
        <v>43</v>
      </c>
      <c r="P20" s="10">
        <v>12</v>
      </c>
    </row>
    <row r="21" spans="1:16" s="13" customFormat="1" ht="12" customHeight="1">
      <c r="A21" s="9">
        <v>13</v>
      </c>
      <c r="B21" s="11">
        <v>277</v>
      </c>
      <c r="C21" s="11">
        <v>3</v>
      </c>
      <c r="D21" s="11" t="s">
        <v>87</v>
      </c>
      <c r="E21" s="11" t="s">
        <v>142</v>
      </c>
      <c r="F21" s="12">
        <v>35980</v>
      </c>
      <c r="G21" s="11">
        <v>34</v>
      </c>
      <c r="H21" s="11">
        <v>4</v>
      </c>
      <c r="I21" s="38">
        <v>57</v>
      </c>
      <c r="J21" s="11">
        <v>13</v>
      </c>
      <c r="K21" s="11">
        <v>19</v>
      </c>
      <c r="L21" s="11">
        <v>17</v>
      </c>
      <c r="M21" s="11">
        <v>68</v>
      </c>
      <c r="N21" s="11">
        <v>12</v>
      </c>
      <c r="O21" s="11">
        <f t="shared" si="0"/>
        <v>46</v>
      </c>
      <c r="P21" s="10">
        <v>13</v>
      </c>
    </row>
    <row r="22" spans="1:16" s="13" customFormat="1" ht="12" customHeight="1">
      <c r="A22" s="9">
        <v>14</v>
      </c>
      <c r="B22" s="11">
        <v>377</v>
      </c>
      <c r="C22" s="11">
        <v>3</v>
      </c>
      <c r="D22" s="11" t="s">
        <v>264</v>
      </c>
      <c r="E22" s="11" t="s">
        <v>142</v>
      </c>
      <c r="F22" s="12">
        <v>36223</v>
      </c>
      <c r="G22" s="11">
        <v>22</v>
      </c>
      <c r="H22" s="11">
        <v>11</v>
      </c>
      <c r="I22" s="38">
        <v>97</v>
      </c>
      <c r="J22" s="11">
        <v>18</v>
      </c>
      <c r="K22" s="11">
        <v>33</v>
      </c>
      <c r="L22" s="11">
        <v>9</v>
      </c>
      <c r="M22" s="11">
        <v>66</v>
      </c>
      <c r="N22" s="11">
        <v>11</v>
      </c>
      <c r="O22" s="11">
        <f t="shared" si="0"/>
        <v>49</v>
      </c>
      <c r="P22" s="10">
        <v>14</v>
      </c>
    </row>
    <row r="23" spans="1:16" s="13" customFormat="1" ht="12" customHeight="1">
      <c r="A23" s="9">
        <v>15</v>
      </c>
      <c r="B23" s="11">
        <v>250</v>
      </c>
      <c r="C23" s="11">
        <v>3</v>
      </c>
      <c r="D23" s="11" t="s">
        <v>265</v>
      </c>
      <c r="E23" s="11" t="s">
        <v>142</v>
      </c>
      <c r="F23" s="12">
        <v>36094</v>
      </c>
      <c r="G23" s="11">
        <v>6</v>
      </c>
      <c r="H23" s="11">
        <v>16</v>
      </c>
      <c r="I23" s="38">
        <v>70.28</v>
      </c>
      <c r="J23" s="11">
        <v>15</v>
      </c>
      <c r="K23" s="11">
        <v>25</v>
      </c>
      <c r="L23" s="11">
        <v>12</v>
      </c>
      <c r="M23" s="11">
        <v>55</v>
      </c>
      <c r="N23" s="11">
        <v>7</v>
      </c>
      <c r="O23" s="11">
        <f t="shared" si="0"/>
        <v>50</v>
      </c>
      <c r="P23" s="10">
        <v>15</v>
      </c>
    </row>
    <row r="24" spans="1:16" s="13" customFormat="1" ht="12" customHeight="1">
      <c r="A24" s="9">
        <v>16</v>
      </c>
      <c r="B24" s="11">
        <v>379</v>
      </c>
      <c r="C24" s="11">
        <v>3</v>
      </c>
      <c r="D24" s="11" t="s">
        <v>266</v>
      </c>
      <c r="E24" s="11" t="s">
        <v>142</v>
      </c>
      <c r="F24" s="12">
        <v>36201</v>
      </c>
      <c r="G24" s="11">
        <v>21</v>
      </c>
      <c r="H24" s="11">
        <v>12</v>
      </c>
      <c r="I24" s="38">
        <v>73</v>
      </c>
      <c r="J24" s="11">
        <v>16</v>
      </c>
      <c r="K24" s="11">
        <v>20</v>
      </c>
      <c r="L24" s="11">
        <v>15</v>
      </c>
      <c r="M24" s="11">
        <v>85</v>
      </c>
      <c r="N24" s="11">
        <v>14</v>
      </c>
      <c r="O24" s="11">
        <f t="shared" si="0"/>
        <v>57</v>
      </c>
      <c r="P24" s="10">
        <v>16</v>
      </c>
    </row>
    <row r="25" spans="1:16" s="13" customFormat="1" ht="12" customHeight="1">
      <c r="A25" s="9">
        <v>17</v>
      </c>
      <c r="B25" s="11">
        <v>379</v>
      </c>
      <c r="C25" s="11">
        <v>3</v>
      </c>
      <c r="D25" s="11" t="s">
        <v>267</v>
      </c>
      <c r="E25" s="11" t="s">
        <v>142</v>
      </c>
      <c r="F25" s="12">
        <v>36366</v>
      </c>
      <c r="G25" s="11">
        <v>23</v>
      </c>
      <c r="H25" s="11">
        <v>10</v>
      </c>
      <c r="I25" s="38">
        <v>66</v>
      </c>
      <c r="J25" s="11">
        <v>14</v>
      </c>
      <c r="K25" s="11">
        <v>18</v>
      </c>
      <c r="L25" s="11">
        <v>18</v>
      </c>
      <c r="M25" s="11">
        <v>99</v>
      </c>
      <c r="N25" s="11">
        <v>16</v>
      </c>
      <c r="O25" s="11">
        <f t="shared" si="0"/>
        <v>58</v>
      </c>
      <c r="P25" s="10">
        <v>17</v>
      </c>
    </row>
    <row r="26" spans="1:16" s="13" customFormat="1" ht="12" customHeight="1">
      <c r="A26" s="9">
        <v>18</v>
      </c>
      <c r="B26" s="11">
        <v>379</v>
      </c>
      <c r="C26" s="11">
        <v>3</v>
      </c>
      <c r="D26" s="11" t="s">
        <v>268</v>
      </c>
      <c r="E26" s="11" t="s">
        <v>142</v>
      </c>
      <c r="F26" s="12">
        <v>36185</v>
      </c>
      <c r="G26" s="11">
        <v>14</v>
      </c>
      <c r="H26" s="11">
        <v>14</v>
      </c>
      <c r="I26" s="38">
        <v>73.72</v>
      </c>
      <c r="J26" s="11">
        <v>17</v>
      </c>
      <c r="K26" s="11">
        <v>19</v>
      </c>
      <c r="L26" s="11">
        <v>16</v>
      </c>
      <c r="M26" s="11">
        <v>74</v>
      </c>
      <c r="N26" s="11">
        <v>13</v>
      </c>
      <c r="O26" s="11">
        <f t="shared" si="0"/>
        <v>60</v>
      </c>
      <c r="P26" s="10">
        <v>18</v>
      </c>
    </row>
    <row r="27" spans="1:16" s="13" customFormat="1" ht="3.75" customHeight="1">
      <c r="A27" s="42"/>
      <c r="B27" s="43"/>
      <c r="C27" s="43"/>
      <c r="D27" s="43"/>
      <c r="E27" s="43"/>
      <c r="F27" s="49"/>
      <c r="G27" s="43"/>
      <c r="H27" s="43"/>
      <c r="I27" s="50"/>
      <c r="J27" s="43"/>
      <c r="K27" s="43"/>
      <c r="L27" s="43"/>
      <c r="M27" s="43"/>
      <c r="N27" s="43"/>
      <c r="O27" s="43"/>
      <c r="P27" s="44"/>
    </row>
    <row r="28" spans="1:16" ht="15">
      <c r="A28" s="32" t="s">
        <v>90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ht="6" customHeight="1"/>
    <row r="30" spans="1:16" ht="15">
      <c r="A30" s="32" t="s">
        <v>91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</sheetData>
  <sheetProtection/>
  <mergeCells count="19">
    <mergeCell ref="A30:P30"/>
    <mergeCell ref="I7:J7"/>
    <mergeCell ref="K7:L7"/>
    <mergeCell ref="M7:N7"/>
    <mergeCell ref="O7:O8"/>
    <mergeCell ref="P7:P8"/>
    <mergeCell ref="A28:P28"/>
    <mergeCell ref="A7:A8"/>
    <mergeCell ref="B7:B8"/>
    <mergeCell ref="C7:C8"/>
    <mergeCell ref="D7:D8"/>
    <mergeCell ref="F7:F8"/>
    <mergeCell ref="G7:H7"/>
    <mergeCell ref="A1:P1"/>
    <mergeCell ref="A3:P3"/>
    <mergeCell ref="A4:P4"/>
    <mergeCell ref="A5:P5"/>
    <mergeCell ref="A6:B6"/>
    <mergeCell ref="E6:P6"/>
  </mergeCells>
  <printOptions/>
  <pageMargins left="0.2" right="0.21" top="0.16" bottom="0.16" header="0.16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   </cp:lastModifiedBy>
  <cp:lastPrinted>2015-03-16T13:01:24Z</cp:lastPrinted>
  <dcterms:created xsi:type="dcterms:W3CDTF">2013-02-21T14:18:30Z</dcterms:created>
  <dcterms:modified xsi:type="dcterms:W3CDTF">2015-03-17T07:52:56Z</dcterms:modified>
  <cp:category/>
  <cp:version/>
  <cp:contentType/>
  <cp:contentStatus/>
</cp:coreProperties>
</file>