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820" activeTab="0"/>
  </bookViews>
  <sheets>
    <sheet name="сводный" sheetId="1" r:id="rId1"/>
  </sheets>
  <definedNames/>
  <calcPr fullCalcOnLoad="1" refMode="R1C1"/>
</workbook>
</file>

<file path=xl/sharedStrings.xml><?xml version="1.0" encoding="utf-8"?>
<sst xmlns="http://schemas.openxmlformats.org/spreadsheetml/2006/main" count="210" uniqueCount="81">
  <si>
    <t>Сводно-итоговый протокол</t>
  </si>
  <si>
    <t>Комплексный зачет</t>
  </si>
  <si>
    <t>1 возрастная группа</t>
  </si>
  <si>
    <t>ГБОУ Лицей 384 Кировского района</t>
  </si>
  <si>
    <t>№ п/п</t>
  </si>
  <si>
    <t xml:space="preserve">ОУ </t>
  </si>
  <si>
    <t>ФИО руководителя</t>
  </si>
  <si>
    <t>«Первая помощь при травмах и несчастных случаях»</t>
  </si>
  <si>
    <t>«Первая помощь при травмах и несчастных случаях в зоне химического заражения»</t>
  </si>
  <si>
    <t>"Лекарственные растения"</t>
  </si>
  <si>
    <t>Комплексное силовое упражнение</t>
  </si>
  <si>
    <t>"Аптечка первой помощи"</t>
  </si>
  <si>
    <t>Сумма результатов</t>
  </si>
  <si>
    <t>Место</t>
  </si>
  <si>
    <t>результат</t>
  </si>
  <si>
    <t>место</t>
  </si>
  <si>
    <t>384-1</t>
  </si>
  <si>
    <t>Герасимов Евгений Викторович</t>
  </si>
  <si>
    <t>1</t>
  </si>
  <si>
    <t>2</t>
  </si>
  <si>
    <t>3</t>
  </si>
  <si>
    <t>4</t>
  </si>
  <si>
    <t>Мальсагов Аслан Израилович</t>
  </si>
  <si>
    <t>5</t>
  </si>
  <si>
    <t>6</t>
  </si>
  <si>
    <t>7</t>
  </si>
  <si>
    <t>8</t>
  </si>
  <si>
    <t>Попова Светлана Петровна</t>
  </si>
  <si>
    <t>9</t>
  </si>
  <si>
    <t>Воробьева Маргарита Борисовна</t>
  </si>
  <si>
    <t>10</t>
  </si>
  <si>
    <t>в/к</t>
  </si>
  <si>
    <t>2 возрастная группа</t>
  </si>
  <si>
    <t>Шпак Владимир Олегович</t>
  </si>
  <si>
    <t>11</t>
  </si>
  <si>
    <t>3 возрастная группа</t>
  </si>
  <si>
    <t>2 в/к</t>
  </si>
  <si>
    <t>Тагиева Эльмира Эльдаровна</t>
  </si>
  <si>
    <t>Чистякова Татьяна Ивановна</t>
  </si>
  <si>
    <t>Воробьва Маргарита Борисовна</t>
  </si>
  <si>
    <t>Клюйков Сергей Евгеньевич</t>
  </si>
  <si>
    <t>Герасимова Ольга Александровна</t>
  </si>
  <si>
    <t>"Алгоритм оказания ПМП"</t>
  </si>
  <si>
    <t>"Медицинские термины"</t>
  </si>
  <si>
    <t>Командные соревнования «Медико-санитарная подготовка - 2015»                                                                                                                                                                                                                           среди учащихся образовательных учреждений Кировского района</t>
  </si>
  <si>
    <t>ГБОУ Лицей № 384 Кировского района</t>
  </si>
  <si>
    <t>Главный секретарь соревнований __________________________________/Паршакова Е.Ю./</t>
  </si>
  <si>
    <t>Главный судья соревнований ________________________________________/Клюйков С.Е./</t>
  </si>
  <si>
    <t>Шарапова Светлана Евгеньевна              Антропова Ксения Александровна</t>
  </si>
  <si>
    <t>Миронов Александр Викторович                                             Тетерина Лилия Павловна</t>
  </si>
  <si>
    <t>Ермилова Наталья Валентиновна</t>
  </si>
  <si>
    <t>Матевосян Марина Вазгеновна    Айбятова Наиля Азизовна</t>
  </si>
  <si>
    <t>Сальников Евгений Валерьевич                             Баньковская Маргарита Борисовна</t>
  </si>
  <si>
    <t>Гузо Виталий Юрьевич</t>
  </si>
  <si>
    <t>389 ком.1</t>
  </si>
  <si>
    <t>389 ком.2</t>
  </si>
  <si>
    <t>Козлова Светлана Вадимовна                                 Лапова Елена Викторовна</t>
  </si>
  <si>
    <t>493 ком. 1</t>
  </si>
  <si>
    <t>493 ком. 2</t>
  </si>
  <si>
    <t>384 ком. 1</t>
  </si>
  <si>
    <t>384 ком.2</t>
  </si>
  <si>
    <t>Клюйков Сергей Евгеньевич Герасимов Евгений Викторович</t>
  </si>
  <si>
    <t>121 (8,00)</t>
  </si>
  <si>
    <t>121 (7,40</t>
  </si>
  <si>
    <t>35 (3,37)</t>
  </si>
  <si>
    <t>35 (4,51)</t>
  </si>
  <si>
    <t>34 (3,03)</t>
  </si>
  <si>
    <t>34 (3,34)</t>
  </si>
  <si>
    <t>35 (4,54)</t>
  </si>
  <si>
    <t>31 (3,15)</t>
  </si>
  <si>
    <t>31 (4,47)</t>
  </si>
  <si>
    <t>38 (2,53)</t>
  </si>
  <si>
    <t>37 (3,40)</t>
  </si>
  <si>
    <t>38 (3,46)</t>
  </si>
  <si>
    <t>37 (4,43)</t>
  </si>
  <si>
    <t>35 (3,39)</t>
  </si>
  <si>
    <t>35 (5,23)</t>
  </si>
  <si>
    <t>35 (4,17)</t>
  </si>
  <si>
    <t>53(4,55)</t>
  </si>
  <si>
    <t>53 (7,32)</t>
  </si>
  <si>
    <t>05 декабря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</si>
</sst>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7" tint="0.59999001026153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2</xdr:col>
      <xdr:colOff>180975</xdr:colOff>
      <xdr:row>5</xdr:row>
      <xdr:rowOff>9525</xdr:rowOff>
    </xdr:to>
    <xdr:pic>
      <xdr:nvPicPr>
        <xdr:cNvPr id="1" name="Рисунок 7" descr="мсп 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66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27</xdr:row>
      <xdr:rowOff>66675</xdr:rowOff>
    </xdr:from>
    <xdr:to>
      <xdr:col>2</xdr:col>
      <xdr:colOff>200025</xdr:colOff>
      <xdr:row>32</xdr:row>
      <xdr:rowOff>28575</xdr:rowOff>
    </xdr:to>
    <xdr:pic>
      <xdr:nvPicPr>
        <xdr:cNvPr id="2" name="Рисунок 8" descr="мсп 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305675"/>
          <a:ext cx="12763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53</xdr:row>
      <xdr:rowOff>47625</xdr:rowOff>
    </xdr:from>
    <xdr:to>
      <xdr:col>2</xdr:col>
      <xdr:colOff>219075</xdr:colOff>
      <xdr:row>58</xdr:row>
      <xdr:rowOff>9525</xdr:rowOff>
    </xdr:to>
    <xdr:pic>
      <xdr:nvPicPr>
        <xdr:cNvPr id="3" name="Рисунок 9" descr="мсп 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668500"/>
          <a:ext cx="12763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3"/>
  <sheetViews>
    <sheetView tabSelected="1" view="pageBreakPreview" zoomScaleSheetLayoutView="100" zoomScalePageLayoutView="0" workbookViewId="0" topLeftCell="A1">
      <selection activeCell="A55" sqref="A55:S55"/>
    </sheetView>
  </sheetViews>
  <sheetFormatPr defaultColWidth="9.00390625" defaultRowHeight="12.75"/>
  <cols>
    <col min="1" max="1" width="4.25390625" style="0" customWidth="1"/>
    <col min="2" max="2" width="10.625" style="0" bestFit="1" customWidth="1"/>
    <col min="3" max="3" width="29.25390625" style="0" customWidth="1"/>
    <col min="4" max="4" width="10.375" style="13" bestFit="1" customWidth="1"/>
    <col min="5" max="5" width="10.625" style="0" bestFit="1" customWidth="1"/>
    <col min="6" max="6" width="10.125" style="13" customWidth="1"/>
    <col min="7" max="7" width="10.125" style="0" customWidth="1"/>
    <col min="8" max="8" width="9.375" style="0" bestFit="1" customWidth="1"/>
    <col min="9" max="9" width="10.625" style="0" bestFit="1" customWidth="1"/>
    <col min="10" max="10" width="9.375" style="0" bestFit="1" customWidth="1"/>
    <col min="11" max="11" width="7.625" style="0" customWidth="1"/>
    <col min="12" max="12" width="9.375" style="0" bestFit="1" customWidth="1"/>
    <col min="13" max="13" width="8.00390625" style="0" customWidth="1"/>
    <col min="14" max="15" width="9.125" style="0" hidden="1" customWidth="1"/>
    <col min="16" max="16" width="9.375" style="0" bestFit="1" customWidth="1"/>
    <col min="17" max="17" width="7.75390625" style="0" customWidth="1"/>
    <col min="18" max="18" width="10.75390625" style="0" bestFit="1" customWidth="1"/>
    <col min="19" max="19" width="7.00390625" style="0" customWidth="1"/>
  </cols>
  <sheetData>
    <row r="1" ht="12.75"/>
    <row r="2" spans="1:19" s="1" customFormat="1" ht="42" customHeight="1">
      <c r="A2" s="29" t="s">
        <v>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s="1" customFormat="1" ht="4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s="1" customFormat="1" ht="16.5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s="1" customFormat="1" ht="15">
      <c r="A5" s="33" t="s">
        <v>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s="1" customFormat="1" ht="7.5" customHeight="1">
      <c r="A6" s="2"/>
      <c r="B6" s="2"/>
      <c r="C6" s="2"/>
      <c r="D6" s="3"/>
      <c r="E6" s="2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"/>
    </row>
    <row r="7" spans="1:19" s="1" customFormat="1" ht="15">
      <c r="A7" s="34" t="s">
        <v>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s="1" customFormat="1" ht="15.75" customHeight="1">
      <c r="A8" s="30" t="s">
        <v>45</v>
      </c>
      <c r="B8" s="30"/>
      <c r="C8" s="30"/>
      <c r="D8" s="30"/>
      <c r="E8" s="5"/>
      <c r="F8" s="6"/>
      <c r="G8" s="5"/>
      <c r="H8" s="5"/>
      <c r="I8" s="5"/>
      <c r="J8" s="5"/>
      <c r="K8" s="5"/>
      <c r="L8" s="5"/>
      <c r="M8" s="5"/>
      <c r="N8" s="5"/>
      <c r="O8" s="5"/>
      <c r="P8" s="5"/>
      <c r="Q8" s="31" t="s">
        <v>80</v>
      </c>
      <c r="R8" s="31"/>
      <c r="S8" s="31"/>
    </row>
    <row r="9" spans="1:19" s="1" customFormat="1" ht="51" customHeight="1">
      <c r="A9" s="35" t="s">
        <v>4</v>
      </c>
      <c r="B9" s="35" t="s">
        <v>5</v>
      </c>
      <c r="C9" s="35" t="s">
        <v>6</v>
      </c>
      <c r="D9" s="37" t="s">
        <v>7</v>
      </c>
      <c r="E9" s="37"/>
      <c r="F9" s="38" t="s">
        <v>8</v>
      </c>
      <c r="G9" s="39"/>
      <c r="H9" s="38" t="s">
        <v>43</v>
      </c>
      <c r="I9" s="39"/>
      <c r="J9" s="38" t="s">
        <v>42</v>
      </c>
      <c r="K9" s="39"/>
      <c r="L9" s="38" t="s">
        <v>9</v>
      </c>
      <c r="M9" s="39"/>
      <c r="N9" s="37" t="s">
        <v>10</v>
      </c>
      <c r="O9" s="37"/>
      <c r="P9" s="37" t="s">
        <v>11</v>
      </c>
      <c r="Q9" s="37"/>
      <c r="R9" s="35" t="s">
        <v>12</v>
      </c>
      <c r="S9" s="45" t="s">
        <v>13</v>
      </c>
    </row>
    <row r="10" spans="1:19" s="1" customFormat="1" ht="27.75" customHeight="1">
      <c r="A10" s="36"/>
      <c r="B10" s="36"/>
      <c r="C10" s="36"/>
      <c r="D10" s="17" t="s">
        <v>14</v>
      </c>
      <c r="E10" s="18" t="s">
        <v>15</v>
      </c>
      <c r="F10" s="17" t="s">
        <v>14</v>
      </c>
      <c r="G10" s="18" t="s">
        <v>15</v>
      </c>
      <c r="H10" s="18" t="s">
        <v>14</v>
      </c>
      <c r="I10" s="18" t="s">
        <v>15</v>
      </c>
      <c r="J10" s="18" t="s">
        <v>14</v>
      </c>
      <c r="K10" s="18" t="s">
        <v>15</v>
      </c>
      <c r="L10" s="18" t="s">
        <v>14</v>
      </c>
      <c r="M10" s="18" t="s">
        <v>15</v>
      </c>
      <c r="N10" s="18" t="s">
        <v>14</v>
      </c>
      <c r="O10" s="18" t="s">
        <v>15</v>
      </c>
      <c r="P10" s="18" t="s">
        <v>14</v>
      </c>
      <c r="Q10" s="18" t="s">
        <v>15</v>
      </c>
      <c r="R10" s="36"/>
      <c r="S10" s="46"/>
    </row>
    <row r="11" spans="1:19" s="1" customFormat="1" ht="33.75" customHeight="1">
      <c r="A11" s="21">
        <v>1</v>
      </c>
      <c r="B11" s="22" t="s">
        <v>16</v>
      </c>
      <c r="C11" s="22" t="s">
        <v>17</v>
      </c>
      <c r="D11" s="25">
        <v>0.05833333333333333</v>
      </c>
      <c r="E11" s="22">
        <v>1</v>
      </c>
      <c r="F11" s="25">
        <v>0.09375</v>
      </c>
      <c r="G11" s="22">
        <v>1</v>
      </c>
      <c r="H11" s="22">
        <v>43</v>
      </c>
      <c r="I11" s="22">
        <v>3</v>
      </c>
      <c r="J11" s="22">
        <v>36</v>
      </c>
      <c r="K11" s="22">
        <v>1</v>
      </c>
      <c r="L11" s="22">
        <v>93</v>
      </c>
      <c r="M11" s="22">
        <v>6</v>
      </c>
      <c r="N11" s="22"/>
      <c r="O11" s="22"/>
      <c r="P11" s="22">
        <v>28</v>
      </c>
      <c r="Q11" s="23" t="s">
        <v>20</v>
      </c>
      <c r="R11" s="23">
        <f aca="true" t="shared" si="0" ref="R11:R19">E11+G11+I11+K11+M11+Q11</f>
        <v>15</v>
      </c>
      <c r="S11" s="23" t="s">
        <v>18</v>
      </c>
    </row>
    <row r="12" spans="1:19" s="1" customFormat="1" ht="33.75" customHeight="1">
      <c r="A12" s="21">
        <v>2</v>
      </c>
      <c r="B12" s="22">
        <v>481</v>
      </c>
      <c r="C12" s="22" t="s">
        <v>27</v>
      </c>
      <c r="D12" s="25">
        <v>0.07777777777777778</v>
      </c>
      <c r="E12" s="22">
        <v>2</v>
      </c>
      <c r="F12" s="25">
        <v>0.13333333333333333</v>
      </c>
      <c r="G12" s="22">
        <v>2</v>
      </c>
      <c r="H12" s="22">
        <v>33</v>
      </c>
      <c r="I12" s="22">
        <v>5</v>
      </c>
      <c r="J12" s="22" t="s">
        <v>76</v>
      </c>
      <c r="K12" s="23" t="s">
        <v>21</v>
      </c>
      <c r="L12" s="22">
        <v>116</v>
      </c>
      <c r="M12" s="22">
        <v>2</v>
      </c>
      <c r="N12" s="22"/>
      <c r="O12" s="22"/>
      <c r="P12" s="22">
        <v>20</v>
      </c>
      <c r="Q12" s="23" t="s">
        <v>26</v>
      </c>
      <c r="R12" s="23">
        <f t="shared" si="0"/>
        <v>23</v>
      </c>
      <c r="S12" s="23" t="s">
        <v>19</v>
      </c>
    </row>
    <row r="13" spans="1:19" s="1" customFormat="1" ht="33.75" customHeight="1">
      <c r="A13" s="21">
        <v>3</v>
      </c>
      <c r="B13" s="22">
        <v>378</v>
      </c>
      <c r="C13" s="22" t="s">
        <v>51</v>
      </c>
      <c r="D13" s="25">
        <v>0.12916666666666668</v>
      </c>
      <c r="E13" s="22">
        <v>7</v>
      </c>
      <c r="F13" s="25">
        <v>0.1673611111111111</v>
      </c>
      <c r="G13" s="22">
        <v>4</v>
      </c>
      <c r="H13" s="22">
        <v>50</v>
      </c>
      <c r="I13" s="22">
        <v>1</v>
      </c>
      <c r="J13" s="22" t="s">
        <v>77</v>
      </c>
      <c r="K13" s="23" t="s">
        <v>20</v>
      </c>
      <c r="L13" s="22">
        <v>113</v>
      </c>
      <c r="M13" s="22">
        <v>4</v>
      </c>
      <c r="N13" s="22"/>
      <c r="O13" s="22"/>
      <c r="P13" s="22">
        <v>28</v>
      </c>
      <c r="Q13" s="23" t="s">
        <v>21</v>
      </c>
      <c r="R13" s="23">
        <f t="shared" si="0"/>
        <v>23</v>
      </c>
      <c r="S13" s="23" t="s">
        <v>20</v>
      </c>
    </row>
    <row r="14" spans="1:19" s="1" customFormat="1" ht="33.75" customHeight="1">
      <c r="A14" s="21">
        <v>4</v>
      </c>
      <c r="B14" s="22">
        <v>379</v>
      </c>
      <c r="C14" s="22" t="s">
        <v>37</v>
      </c>
      <c r="D14" s="25">
        <v>0.08263888888888889</v>
      </c>
      <c r="E14" s="22">
        <v>3</v>
      </c>
      <c r="F14" s="25">
        <v>0.14305555555555557</v>
      </c>
      <c r="G14" s="22">
        <v>3</v>
      </c>
      <c r="H14" s="22">
        <v>39</v>
      </c>
      <c r="I14" s="22">
        <v>4</v>
      </c>
      <c r="J14" s="22" t="s">
        <v>75</v>
      </c>
      <c r="K14" s="22">
        <v>2</v>
      </c>
      <c r="L14" s="22">
        <v>112</v>
      </c>
      <c r="M14" s="22">
        <v>5</v>
      </c>
      <c r="N14" s="22"/>
      <c r="O14" s="22"/>
      <c r="P14" s="22">
        <v>18</v>
      </c>
      <c r="Q14" s="23" t="s">
        <v>28</v>
      </c>
      <c r="R14" s="23">
        <f t="shared" si="0"/>
        <v>26</v>
      </c>
      <c r="S14" s="23" t="s">
        <v>21</v>
      </c>
    </row>
    <row r="15" spans="1:19" s="1" customFormat="1" ht="33.75" customHeight="1">
      <c r="A15" s="21">
        <v>5</v>
      </c>
      <c r="B15" s="22">
        <v>377</v>
      </c>
      <c r="C15" s="22" t="s">
        <v>33</v>
      </c>
      <c r="D15" s="25">
        <v>0.1111111111111111</v>
      </c>
      <c r="E15" s="22">
        <v>5</v>
      </c>
      <c r="F15" s="25">
        <v>0.21180555555555555</v>
      </c>
      <c r="G15" s="22">
        <v>5</v>
      </c>
      <c r="H15" s="22">
        <v>32</v>
      </c>
      <c r="I15" s="22">
        <v>6</v>
      </c>
      <c r="J15" s="22">
        <v>32</v>
      </c>
      <c r="K15" s="22">
        <v>7</v>
      </c>
      <c r="L15" s="22">
        <v>114</v>
      </c>
      <c r="M15" s="22">
        <v>3</v>
      </c>
      <c r="N15" s="22"/>
      <c r="O15" s="22"/>
      <c r="P15" s="22">
        <v>29</v>
      </c>
      <c r="Q15" s="23" t="s">
        <v>19</v>
      </c>
      <c r="R15" s="23">
        <f t="shared" si="0"/>
        <v>28</v>
      </c>
      <c r="S15" s="23" t="s">
        <v>23</v>
      </c>
    </row>
    <row r="16" spans="1:19" s="1" customFormat="1" ht="33.75" customHeight="1">
      <c r="A16" s="21">
        <v>6</v>
      </c>
      <c r="B16" s="22">
        <v>381</v>
      </c>
      <c r="C16" s="22" t="s">
        <v>48</v>
      </c>
      <c r="D16" s="25">
        <v>0.11944444444444445</v>
      </c>
      <c r="E16" s="22">
        <v>6</v>
      </c>
      <c r="F16" s="25">
        <v>0.27708333333333335</v>
      </c>
      <c r="G16" s="22">
        <v>8</v>
      </c>
      <c r="H16" s="22">
        <v>44</v>
      </c>
      <c r="I16" s="22">
        <v>2</v>
      </c>
      <c r="J16" s="22">
        <v>33</v>
      </c>
      <c r="K16" s="22">
        <v>5</v>
      </c>
      <c r="L16" s="22">
        <v>136</v>
      </c>
      <c r="M16" s="22">
        <v>1</v>
      </c>
      <c r="N16" s="22"/>
      <c r="O16" s="22"/>
      <c r="P16" s="22">
        <v>23</v>
      </c>
      <c r="Q16" s="23" t="s">
        <v>24</v>
      </c>
      <c r="R16" s="23">
        <f t="shared" si="0"/>
        <v>28</v>
      </c>
      <c r="S16" s="23" t="s">
        <v>24</v>
      </c>
    </row>
    <row r="17" spans="1:19" s="1" customFormat="1" ht="33.75" customHeight="1">
      <c r="A17" s="21">
        <v>7</v>
      </c>
      <c r="B17" s="22">
        <v>269</v>
      </c>
      <c r="C17" s="22" t="s">
        <v>50</v>
      </c>
      <c r="D17" s="25">
        <v>0.09652777777777777</v>
      </c>
      <c r="E17" s="22">
        <v>4</v>
      </c>
      <c r="F17" s="25">
        <v>0.22708333333333333</v>
      </c>
      <c r="G17" s="22">
        <v>7</v>
      </c>
      <c r="H17" s="22">
        <v>29</v>
      </c>
      <c r="I17" s="22">
        <v>7</v>
      </c>
      <c r="J17" s="22">
        <v>29</v>
      </c>
      <c r="K17" s="22">
        <v>6</v>
      </c>
      <c r="L17" s="22">
        <v>62</v>
      </c>
      <c r="M17" s="23" t="s">
        <v>28</v>
      </c>
      <c r="N17" s="22"/>
      <c r="O17" s="22"/>
      <c r="P17" s="22">
        <v>27</v>
      </c>
      <c r="Q17" s="23" t="s">
        <v>23</v>
      </c>
      <c r="R17" s="23">
        <f t="shared" si="0"/>
        <v>38</v>
      </c>
      <c r="S17" s="23" t="s">
        <v>25</v>
      </c>
    </row>
    <row r="18" spans="1:19" s="1" customFormat="1" ht="33.75" customHeight="1">
      <c r="A18" s="21">
        <v>8</v>
      </c>
      <c r="B18" s="22">
        <v>249</v>
      </c>
      <c r="C18" s="22" t="s">
        <v>49</v>
      </c>
      <c r="D18" s="25">
        <v>0.15347222222222223</v>
      </c>
      <c r="E18" s="22">
        <v>9</v>
      </c>
      <c r="F18" s="25">
        <v>0.21875</v>
      </c>
      <c r="G18" s="22">
        <v>6</v>
      </c>
      <c r="H18" s="22">
        <v>27</v>
      </c>
      <c r="I18" s="22">
        <v>9</v>
      </c>
      <c r="J18" s="22">
        <v>26</v>
      </c>
      <c r="K18" s="22">
        <v>8</v>
      </c>
      <c r="L18" s="22">
        <v>66</v>
      </c>
      <c r="M18" s="22">
        <v>7</v>
      </c>
      <c r="N18" s="22"/>
      <c r="O18" s="22"/>
      <c r="P18" s="22">
        <v>31</v>
      </c>
      <c r="Q18" s="23" t="s">
        <v>18</v>
      </c>
      <c r="R18" s="23">
        <f t="shared" si="0"/>
        <v>40</v>
      </c>
      <c r="S18" s="23" t="s">
        <v>26</v>
      </c>
    </row>
    <row r="19" spans="1:19" s="1" customFormat="1" ht="33.75" customHeight="1">
      <c r="A19" s="21">
        <v>9</v>
      </c>
      <c r="B19" s="22">
        <v>551</v>
      </c>
      <c r="C19" s="22" t="s">
        <v>29</v>
      </c>
      <c r="D19" s="25">
        <v>0.13055555555555556</v>
      </c>
      <c r="E19" s="22">
        <v>8</v>
      </c>
      <c r="F19" s="25">
        <v>0.3840277777777778</v>
      </c>
      <c r="G19" s="22">
        <v>9</v>
      </c>
      <c r="H19" s="22">
        <v>28</v>
      </c>
      <c r="I19" s="22">
        <v>8</v>
      </c>
      <c r="J19" s="22">
        <v>23</v>
      </c>
      <c r="K19" s="22">
        <v>9</v>
      </c>
      <c r="L19" s="22">
        <v>65</v>
      </c>
      <c r="M19" s="22">
        <v>8</v>
      </c>
      <c r="N19" s="22"/>
      <c r="O19" s="22"/>
      <c r="P19" s="22">
        <v>22</v>
      </c>
      <c r="Q19" s="23" t="s">
        <v>25</v>
      </c>
      <c r="R19" s="23">
        <f t="shared" si="0"/>
        <v>49</v>
      </c>
      <c r="S19" s="23" t="s">
        <v>28</v>
      </c>
    </row>
    <row r="20" spans="1:19" s="1" customFormat="1" ht="22.5" customHeight="1" hidden="1">
      <c r="A20" s="9">
        <v>11</v>
      </c>
      <c r="B20" s="9" t="e">
        <v>#REF!</v>
      </c>
      <c r="C20" s="9" t="e">
        <v>#REF!</v>
      </c>
      <c r="D20" s="26" t="e">
        <v>#REF!</v>
      </c>
      <c r="E20" s="9" t="e">
        <v>#REF!</v>
      </c>
      <c r="F20" s="26" t="e">
        <v>#REF!</v>
      </c>
      <c r="G20" s="9" t="e">
        <v>#REF!</v>
      </c>
      <c r="H20" s="9" t="e">
        <v>#REF!</v>
      </c>
      <c r="I20" s="9" t="e">
        <v>#REF!</v>
      </c>
      <c r="J20" s="9" t="e">
        <v>#REF!</v>
      </c>
      <c r="K20" s="9" t="e">
        <v>#REF!</v>
      </c>
      <c r="L20" s="9" t="e">
        <v>#REF!</v>
      </c>
      <c r="M20" s="9" t="e">
        <v>#REF!</v>
      </c>
      <c r="N20" s="9"/>
      <c r="O20" s="9"/>
      <c r="P20" s="9" t="e">
        <v>#REF!</v>
      </c>
      <c r="Q20" s="9" t="e">
        <v>#REF!</v>
      </c>
      <c r="R20" s="9" t="e">
        <v>#REF!</v>
      </c>
      <c r="S20" s="14"/>
    </row>
    <row r="21" spans="1:19" s="1" customFormat="1" ht="22.5" customHeight="1" hidden="1">
      <c r="A21" s="9">
        <v>12</v>
      </c>
      <c r="B21" s="9" t="e">
        <v>#REF!</v>
      </c>
      <c r="C21" s="9" t="e">
        <v>#REF!</v>
      </c>
      <c r="D21" s="7" t="e">
        <v>#REF!</v>
      </c>
      <c r="E21" s="8" t="e">
        <v>#REF!</v>
      </c>
      <c r="F21" s="7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/>
      <c r="O21" s="8"/>
      <c r="P21" s="8" t="e">
        <v>#REF!</v>
      </c>
      <c r="Q21" s="8" t="e">
        <v>#REF!</v>
      </c>
      <c r="R21" s="9" t="e">
        <v>#REF!</v>
      </c>
      <c r="S21" s="10"/>
    </row>
    <row r="22" spans="1:19" s="1" customFormat="1" ht="12.75" hidden="1">
      <c r="A22" s="8">
        <v>8</v>
      </c>
      <c r="B22" s="9" t="e">
        <v>#REF!</v>
      </c>
      <c r="C22" s="8" t="e">
        <v>#REF!</v>
      </c>
      <c r="D22" s="7">
        <v>0</v>
      </c>
      <c r="E22" s="8" t="e">
        <v>#REF!</v>
      </c>
      <c r="F22" s="7">
        <v>0</v>
      </c>
      <c r="G22" s="8" t="e">
        <v>#REF!</v>
      </c>
      <c r="H22" s="8">
        <v>0</v>
      </c>
      <c r="I22" s="8" t="e">
        <v>#REF!</v>
      </c>
      <c r="J22" s="8" t="e">
        <v>#REF!</v>
      </c>
      <c r="K22" s="8">
        <v>0</v>
      </c>
      <c r="L22" s="8" t="e">
        <v>#REF!</v>
      </c>
      <c r="M22" s="8">
        <v>0</v>
      </c>
      <c r="N22" s="8" t="e">
        <v>#REF!</v>
      </c>
      <c r="O22" s="8" t="e">
        <v>#REF!</v>
      </c>
      <c r="P22" s="8" t="e">
        <v>#REF!</v>
      </c>
      <c r="Q22" s="8">
        <v>0</v>
      </c>
      <c r="R22" s="8" t="e">
        <v>#REF!</v>
      </c>
      <c r="S22" s="10" t="s">
        <v>26</v>
      </c>
    </row>
    <row r="23" spans="1:19" s="1" customFormat="1" ht="12.75" hidden="1">
      <c r="A23" s="8">
        <v>9</v>
      </c>
      <c r="B23" s="9" t="e">
        <v>#REF!</v>
      </c>
      <c r="C23" s="8" t="e">
        <v>#REF!</v>
      </c>
      <c r="D23" s="7">
        <v>0</v>
      </c>
      <c r="E23" s="8" t="e">
        <v>#REF!</v>
      </c>
      <c r="F23" s="7">
        <v>0</v>
      </c>
      <c r="G23" s="8" t="e">
        <v>#REF!</v>
      </c>
      <c r="H23" s="8">
        <v>0</v>
      </c>
      <c r="I23" s="8" t="e">
        <v>#REF!</v>
      </c>
      <c r="J23" s="8" t="e">
        <v>#REF!</v>
      </c>
      <c r="K23" s="8">
        <v>0</v>
      </c>
      <c r="L23" s="8" t="e">
        <v>#REF!</v>
      </c>
      <c r="M23" s="8">
        <v>0</v>
      </c>
      <c r="N23" s="8" t="e">
        <v>#REF!</v>
      </c>
      <c r="O23" s="8" t="e">
        <v>#REF!</v>
      </c>
      <c r="P23" s="8" t="e">
        <v>#REF!</v>
      </c>
      <c r="Q23" s="8">
        <v>0</v>
      </c>
      <c r="R23" s="8" t="s">
        <v>31</v>
      </c>
      <c r="S23" s="8" t="s">
        <v>31</v>
      </c>
    </row>
    <row r="24" spans="4:19" s="1" customFormat="1" ht="12.75">
      <c r="D24" s="11"/>
      <c r="F24" s="11"/>
      <c r="S24" s="12"/>
    </row>
    <row r="25" spans="1:19" s="1" customFormat="1" ht="19.5" customHeight="1">
      <c r="A25" s="28" t="s">
        <v>47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4:19" s="1" customFormat="1" ht="6.75" customHeight="1">
      <c r="D26" s="11"/>
      <c r="F26" s="11"/>
      <c r="S26" s="12"/>
    </row>
    <row r="27" spans="1:19" s="1" customFormat="1" ht="19.5" customHeight="1">
      <c r="A27" s="28" t="s">
        <v>46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  <row r="28" ht="12.75"/>
    <row r="29" spans="1:19" s="1" customFormat="1" ht="42" customHeight="1">
      <c r="A29" s="29" t="s">
        <v>44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s="1" customFormat="1" ht="4.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</row>
    <row r="31" spans="1:19" s="1" customFormat="1" ht="16.5">
      <c r="A31" s="32" t="s">
        <v>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s="1" customFormat="1" ht="15">
      <c r="A32" s="33" t="s">
        <v>1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1:19" s="1" customFormat="1" ht="7.5" customHeight="1">
      <c r="A33" s="2"/>
      <c r="B33" s="2"/>
      <c r="C33" s="2"/>
      <c r="D33" s="3"/>
      <c r="E33" s="2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4"/>
    </row>
    <row r="34" spans="1:19" s="1" customFormat="1" ht="15">
      <c r="A34" s="34" t="s">
        <v>32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s="1" customFormat="1" ht="15.75" customHeight="1">
      <c r="A35" s="30" t="s">
        <v>3</v>
      </c>
      <c r="B35" s="30"/>
      <c r="C35" s="30"/>
      <c r="D35" s="30"/>
      <c r="E35" s="5"/>
      <c r="F35" s="6"/>
      <c r="G35" s="5"/>
      <c r="H35" s="5"/>
      <c r="I35" s="5"/>
      <c r="J35" s="5"/>
      <c r="K35" s="5"/>
      <c r="L35" s="5"/>
      <c r="M35" s="5"/>
      <c r="N35" s="5"/>
      <c r="O35" s="5"/>
      <c r="P35" s="5"/>
      <c r="Q35" s="31" t="s">
        <v>80</v>
      </c>
      <c r="R35" s="31"/>
      <c r="S35" s="31"/>
    </row>
    <row r="36" spans="1:19" s="1" customFormat="1" ht="51" customHeight="1">
      <c r="A36" s="41" t="s">
        <v>4</v>
      </c>
      <c r="B36" s="41" t="s">
        <v>5</v>
      </c>
      <c r="C36" s="41" t="s">
        <v>6</v>
      </c>
      <c r="D36" s="40" t="s">
        <v>7</v>
      </c>
      <c r="E36" s="40"/>
      <c r="F36" s="47" t="s">
        <v>8</v>
      </c>
      <c r="G36" s="48"/>
      <c r="H36" s="47" t="s">
        <v>43</v>
      </c>
      <c r="I36" s="48"/>
      <c r="J36" s="47" t="s">
        <v>42</v>
      </c>
      <c r="K36" s="48"/>
      <c r="L36" s="47" t="s">
        <v>9</v>
      </c>
      <c r="M36" s="48"/>
      <c r="N36" s="40" t="s">
        <v>10</v>
      </c>
      <c r="O36" s="40"/>
      <c r="P36" s="40" t="s">
        <v>11</v>
      </c>
      <c r="Q36" s="40"/>
      <c r="R36" s="41" t="s">
        <v>12</v>
      </c>
      <c r="S36" s="43" t="s">
        <v>13</v>
      </c>
    </row>
    <row r="37" spans="1:19" s="1" customFormat="1" ht="27.75" customHeight="1">
      <c r="A37" s="42"/>
      <c r="B37" s="42"/>
      <c r="C37" s="42"/>
      <c r="D37" s="7" t="s">
        <v>14</v>
      </c>
      <c r="E37" s="8" t="s">
        <v>15</v>
      </c>
      <c r="F37" s="7" t="s">
        <v>14</v>
      </c>
      <c r="G37" s="8" t="s">
        <v>15</v>
      </c>
      <c r="H37" s="8" t="s">
        <v>14</v>
      </c>
      <c r="I37" s="8" t="s">
        <v>15</v>
      </c>
      <c r="J37" s="8" t="s">
        <v>14</v>
      </c>
      <c r="K37" s="8" t="s">
        <v>15</v>
      </c>
      <c r="L37" s="8" t="s">
        <v>14</v>
      </c>
      <c r="M37" s="8" t="s">
        <v>15</v>
      </c>
      <c r="N37" s="8" t="s">
        <v>14</v>
      </c>
      <c r="O37" s="8" t="s">
        <v>15</v>
      </c>
      <c r="P37" s="8" t="s">
        <v>14</v>
      </c>
      <c r="Q37" s="8" t="s">
        <v>15</v>
      </c>
      <c r="R37" s="42"/>
      <c r="S37" s="44"/>
    </row>
    <row r="38" spans="1:19" s="1" customFormat="1" ht="26.25" customHeight="1">
      <c r="A38" s="9">
        <v>1</v>
      </c>
      <c r="B38" s="8" t="s">
        <v>59</v>
      </c>
      <c r="C38" s="8" t="s">
        <v>40</v>
      </c>
      <c r="D38" s="17">
        <v>0.03958333333333333</v>
      </c>
      <c r="E38" s="18">
        <v>1</v>
      </c>
      <c r="F38" s="17">
        <v>0.04652777777777778</v>
      </c>
      <c r="G38" s="18">
        <v>1</v>
      </c>
      <c r="H38" s="18">
        <v>77</v>
      </c>
      <c r="I38" s="18">
        <v>1</v>
      </c>
      <c r="J38" s="18">
        <v>61</v>
      </c>
      <c r="K38" s="16" t="s">
        <v>18</v>
      </c>
      <c r="L38" s="18">
        <v>124</v>
      </c>
      <c r="M38" s="18">
        <v>2</v>
      </c>
      <c r="N38" s="8"/>
      <c r="O38" s="8"/>
      <c r="P38" s="8" t="s">
        <v>64</v>
      </c>
      <c r="Q38" s="8">
        <v>1</v>
      </c>
      <c r="R38" s="15">
        <f aca="true" t="shared" si="1" ref="R38:R49">E38+G38+I38+K38+M38+Q38</f>
        <v>7</v>
      </c>
      <c r="S38" s="14" t="s">
        <v>18</v>
      </c>
    </row>
    <row r="39" spans="1:19" s="1" customFormat="1" ht="26.25" customHeight="1">
      <c r="A39" s="9">
        <v>2</v>
      </c>
      <c r="B39" s="8" t="s">
        <v>60</v>
      </c>
      <c r="C39" s="8" t="s">
        <v>61</v>
      </c>
      <c r="D39" s="17">
        <v>0.04791666666666666</v>
      </c>
      <c r="E39" s="18">
        <v>2</v>
      </c>
      <c r="F39" s="17">
        <v>0.07916666666666666</v>
      </c>
      <c r="G39" s="18">
        <v>3</v>
      </c>
      <c r="H39" s="18">
        <v>70</v>
      </c>
      <c r="I39" s="18">
        <v>3</v>
      </c>
      <c r="J39" s="18">
        <v>58</v>
      </c>
      <c r="K39" s="16" t="s">
        <v>19</v>
      </c>
      <c r="L39" s="18">
        <v>111</v>
      </c>
      <c r="M39" s="18">
        <v>6</v>
      </c>
      <c r="N39" s="8"/>
      <c r="O39" s="8"/>
      <c r="P39" s="8" t="s">
        <v>65</v>
      </c>
      <c r="Q39" s="8">
        <v>2</v>
      </c>
      <c r="R39" s="15">
        <f t="shared" si="1"/>
        <v>18</v>
      </c>
      <c r="S39" s="14" t="s">
        <v>36</v>
      </c>
    </row>
    <row r="40" spans="1:19" s="1" customFormat="1" ht="26.25" customHeight="1">
      <c r="A40" s="9">
        <v>3</v>
      </c>
      <c r="B40" s="8" t="s">
        <v>57</v>
      </c>
      <c r="C40" s="8" t="s">
        <v>38</v>
      </c>
      <c r="D40" s="17">
        <v>0.06180555555555556</v>
      </c>
      <c r="E40" s="18">
        <v>3</v>
      </c>
      <c r="F40" s="17">
        <v>0.06805555555555555</v>
      </c>
      <c r="G40" s="18">
        <v>2</v>
      </c>
      <c r="H40" s="18">
        <v>76</v>
      </c>
      <c r="I40" s="18">
        <v>2</v>
      </c>
      <c r="J40" s="22" t="s">
        <v>78</v>
      </c>
      <c r="K40" s="23" t="s">
        <v>20</v>
      </c>
      <c r="L40" s="18">
        <v>129</v>
      </c>
      <c r="M40" s="18">
        <v>1</v>
      </c>
      <c r="N40" s="8"/>
      <c r="O40" s="8"/>
      <c r="P40" s="8">
        <v>29</v>
      </c>
      <c r="Q40" s="8">
        <v>9</v>
      </c>
      <c r="R40" s="15">
        <f t="shared" si="1"/>
        <v>20</v>
      </c>
      <c r="S40" s="14" t="s">
        <v>19</v>
      </c>
    </row>
    <row r="41" spans="1:19" s="1" customFormat="1" ht="26.25" customHeight="1">
      <c r="A41" s="9">
        <v>4</v>
      </c>
      <c r="B41" s="8">
        <v>585</v>
      </c>
      <c r="C41" s="8" t="s">
        <v>52</v>
      </c>
      <c r="D41" s="17">
        <v>0.10833333333333334</v>
      </c>
      <c r="E41" s="18">
        <v>7</v>
      </c>
      <c r="F41" s="17">
        <v>0.11041666666666666</v>
      </c>
      <c r="G41" s="18">
        <v>4</v>
      </c>
      <c r="H41" s="18">
        <v>66</v>
      </c>
      <c r="I41" s="18">
        <v>6</v>
      </c>
      <c r="J41" s="18" t="s">
        <v>79</v>
      </c>
      <c r="K41" s="16" t="s">
        <v>21</v>
      </c>
      <c r="L41" s="18" t="s">
        <v>63</v>
      </c>
      <c r="M41" s="18">
        <v>3</v>
      </c>
      <c r="N41" s="8"/>
      <c r="O41" s="8"/>
      <c r="P41" s="8" t="s">
        <v>66</v>
      </c>
      <c r="Q41" s="8">
        <v>4</v>
      </c>
      <c r="R41" s="15">
        <f t="shared" si="1"/>
        <v>28</v>
      </c>
      <c r="S41" s="14" t="s">
        <v>20</v>
      </c>
    </row>
    <row r="42" spans="1:19" s="1" customFormat="1" ht="26.25" customHeight="1">
      <c r="A42" s="9">
        <v>5</v>
      </c>
      <c r="B42" s="22">
        <v>381</v>
      </c>
      <c r="C42" s="22" t="s">
        <v>48</v>
      </c>
      <c r="D42" s="17">
        <v>0.10277777777777779</v>
      </c>
      <c r="E42" s="18">
        <v>5</v>
      </c>
      <c r="F42" s="17">
        <v>0.17152777777777775</v>
      </c>
      <c r="G42" s="18">
        <v>7</v>
      </c>
      <c r="H42" s="18">
        <v>68</v>
      </c>
      <c r="I42" s="18">
        <v>4</v>
      </c>
      <c r="J42" s="18">
        <v>46</v>
      </c>
      <c r="K42" s="18">
        <v>8</v>
      </c>
      <c r="L42" s="18" t="s">
        <v>62</v>
      </c>
      <c r="M42" s="18">
        <v>4</v>
      </c>
      <c r="N42" s="8"/>
      <c r="O42" s="8"/>
      <c r="P42" s="8" t="s">
        <v>69</v>
      </c>
      <c r="Q42" s="8">
        <v>7</v>
      </c>
      <c r="R42" s="15">
        <f t="shared" si="1"/>
        <v>35</v>
      </c>
      <c r="S42" s="14" t="s">
        <v>21</v>
      </c>
    </row>
    <row r="43" spans="1:19" s="1" customFormat="1" ht="26.25" customHeight="1">
      <c r="A43" s="9">
        <v>6</v>
      </c>
      <c r="B43" s="8" t="s">
        <v>54</v>
      </c>
      <c r="C43" s="8" t="s">
        <v>22</v>
      </c>
      <c r="D43" s="17">
        <v>0.10625</v>
      </c>
      <c r="E43" s="18">
        <v>6</v>
      </c>
      <c r="F43" s="17">
        <v>0.16319444444444445</v>
      </c>
      <c r="G43" s="18">
        <v>5</v>
      </c>
      <c r="H43" s="18">
        <v>62</v>
      </c>
      <c r="I43" s="18">
        <v>7</v>
      </c>
      <c r="J43" s="22">
        <v>45</v>
      </c>
      <c r="K43" s="23" t="s">
        <v>28</v>
      </c>
      <c r="L43" s="18">
        <v>112</v>
      </c>
      <c r="M43" s="18">
        <v>5</v>
      </c>
      <c r="N43" s="8"/>
      <c r="O43" s="8"/>
      <c r="P43" s="8">
        <v>33</v>
      </c>
      <c r="Q43" s="8">
        <v>6</v>
      </c>
      <c r="R43" s="15">
        <f t="shared" si="1"/>
        <v>38</v>
      </c>
      <c r="S43" s="14" t="s">
        <v>23</v>
      </c>
    </row>
    <row r="44" spans="1:19" s="1" customFormat="1" ht="26.25" customHeight="1">
      <c r="A44" s="9">
        <v>7</v>
      </c>
      <c r="B44" s="8" t="s">
        <v>58</v>
      </c>
      <c r="C44" s="8" t="s">
        <v>38</v>
      </c>
      <c r="D44" s="17">
        <v>0.09930555555555555</v>
      </c>
      <c r="E44" s="18">
        <v>4</v>
      </c>
      <c r="F44" s="17">
        <v>0.16805555555555554</v>
      </c>
      <c r="G44" s="18">
        <v>6</v>
      </c>
      <c r="H44" s="18">
        <v>59</v>
      </c>
      <c r="I44" s="18">
        <v>8</v>
      </c>
      <c r="J44" s="18">
        <v>39</v>
      </c>
      <c r="K44" s="18">
        <v>11</v>
      </c>
      <c r="L44" s="18">
        <v>90</v>
      </c>
      <c r="M44" s="18">
        <v>8</v>
      </c>
      <c r="N44" s="8"/>
      <c r="O44" s="8"/>
      <c r="P44" s="8" t="s">
        <v>70</v>
      </c>
      <c r="Q44" s="8">
        <v>8</v>
      </c>
      <c r="R44" s="15">
        <f t="shared" si="1"/>
        <v>45</v>
      </c>
      <c r="S44" s="14" t="s">
        <v>24</v>
      </c>
    </row>
    <row r="45" spans="1:19" s="1" customFormat="1" ht="26.25" customHeight="1">
      <c r="A45" s="9">
        <v>8</v>
      </c>
      <c r="B45" s="8">
        <v>282</v>
      </c>
      <c r="C45" s="8" t="s">
        <v>56</v>
      </c>
      <c r="D45" s="17">
        <v>0.1423611111111111</v>
      </c>
      <c r="E45" s="18">
        <v>10</v>
      </c>
      <c r="F45" s="17">
        <v>0.26805555555555555</v>
      </c>
      <c r="G45" s="18">
        <v>10</v>
      </c>
      <c r="H45" s="18">
        <v>51</v>
      </c>
      <c r="I45" s="18">
        <v>10</v>
      </c>
      <c r="J45" s="18">
        <v>47</v>
      </c>
      <c r="K45" s="16" t="s">
        <v>25</v>
      </c>
      <c r="L45" s="18">
        <v>95</v>
      </c>
      <c r="M45" s="18">
        <v>7</v>
      </c>
      <c r="N45" s="8"/>
      <c r="O45" s="8"/>
      <c r="P45" s="8" t="s">
        <v>68</v>
      </c>
      <c r="Q45" s="8">
        <v>3</v>
      </c>
      <c r="R45" s="15">
        <f t="shared" si="1"/>
        <v>47</v>
      </c>
      <c r="S45" s="14" t="s">
        <v>25</v>
      </c>
    </row>
    <row r="46" spans="1:19" s="1" customFormat="1" ht="26.25" customHeight="1">
      <c r="A46" s="9">
        <v>9</v>
      </c>
      <c r="B46" s="8">
        <v>261</v>
      </c>
      <c r="C46" s="8" t="s">
        <v>53</v>
      </c>
      <c r="D46" s="17">
        <v>0.15</v>
      </c>
      <c r="E46" s="18">
        <v>11</v>
      </c>
      <c r="F46" s="17">
        <v>0.28402777777777777</v>
      </c>
      <c r="G46" s="18">
        <v>11</v>
      </c>
      <c r="H46" s="18">
        <v>67</v>
      </c>
      <c r="I46" s="18">
        <v>5</v>
      </c>
      <c r="J46" s="18">
        <v>49</v>
      </c>
      <c r="K46" s="18">
        <v>6</v>
      </c>
      <c r="L46" s="18">
        <v>87</v>
      </c>
      <c r="M46" s="18">
        <v>10</v>
      </c>
      <c r="N46" s="8"/>
      <c r="O46" s="8"/>
      <c r="P46" s="8" t="s">
        <v>67</v>
      </c>
      <c r="Q46" s="8">
        <v>5</v>
      </c>
      <c r="R46" s="15">
        <f t="shared" si="1"/>
        <v>48</v>
      </c>
      <c r="S46" s="14" t="s">
        <v>26</v>
      </c>
    </row>
    <row r="47" spans="1:19" s="1" customFormat="1" ht="26.25" customHeight="1">
      <c r="A47" s="9">
        <v>10</v>
      </c>
      <c r="B47" s="8">
        <v>551</v>
      </c>
      <c r="C47" s="8" t="s">
        <v>39</v>
      </c>
      <c r="D47" s="17">
        <v>0.13749999999999998</v>
      </c>
      <c r="E47" s="18">
        <v>9</v>
      </c>
      <c r="F47" s="17">
        <v>0.18888888888888888</v>
      </c>
      <c r="G47" s="18">
        <v>8</v>
      </c>
      <c r="H47" s="18">
        <v>57</v>
      </c>
      <c r="I47" s="18">
        <v>9</v>
      </c>
      <c r="J47" s="18">
        <v>51</v>
      </c>
      <c r="K47" s="18">
        <v>5</v>
      </c>
      <c r="L47" s="18">
        <v>88</v>
      </c>
      <c r="M47" s="18">
        <v>9</v>
      </c>
      <c r="N47" s="8"/>
      <c r="O47" s="8"/>
      <c r="P47" s="8">
        <v>27</v>
      </c>
      <c r="Q47" s="8">
        <v>10</v>
      </c>
      <c r="R47" s="15">
        <f t="shared" si="1"/>
        <v>50</v>
      </c>
      <c r="S47" s="14" t="s">
        <v>28</v>
      </c>
    </row>
    <row r="48" spans="1:19" s="1" customFormat="1" ht="26.25" customHeight="1">
      <c r="A48" s="9">
        <v>11</v>
      </c>
      <c r="B48" s="8" t="s">
        <v>55</v>
      </c>
      <c r="C48" s="8" t="s">
        <v>22</v>
      </c>
      <c r="D48" s="17">
        <v>0.1361111111111111</v>
      </c>
      <c r="E48" s="18">
        <v>8</v>
      </c>
      <c r="F48" s="17">
        <v>0.24513888888888888</v>
      </c>
      <c r="G48" s="18">
        <v>9</v>
      </c>
      <c r="H48" s="18">
        <v>39</v>
      </c>
      <c r="I48" s="18">
        <v>11</v>
      </c>
      <c r="J48" s="18">
        <v>28</v>
      </c>
      <c r="K48" s="18">
        <v>12</v>
      </c>
      <c r="L48" s="18">
        <v>53</v>
      </c>
      <c r="M48" s="18">
        <v>11</v>
      </c>
      <c r="N48" s="8"/>
      <c r="O48" s="8"/>
      <c r="P48" s="8">
        <v>23</v>
      </c>
      <c r="Q48" s="8">
        <v>11</v>
      </c>
      <c r="R48" s="15">
        <f t="shared" si="1"/>
        <v>62</v>
      </c>
      <c r="S48" s="14" t="s">
        <v>30</v>
      </c>
    </row>
    <row r="49" spans="1:19" s="1" customFormat="1" ht="26.25" customHeight="1">
      <c r="A49" s="9">
        <v>12</v>
      </c>
      <c r="B49" s="24">
        <v>249</v>
      </c>
      <c r="C49" s="24" t="s">
        <v>49</v>
      </c>
      <c r="D49" s="17">
        <v>0.1729166666666667</v>
      </c>
      <c r="E49" s="18">
        <v>12</v>
      </c>
      <c r="F49" s="17">
        <v>0.3263888888888889</v>
      </c>
      <c r="G49" s="18">
        <v>12</v>
      </c>
      <c r="H49" s="18">
        <v>38</v>
      </c>
      <c r="I49" s="18">
        <v>12</v>
      </c>
      <c r="J49" s="18">
        <v>42</v>
      </c>
      <c r="K49" s="18">
        <v>10</v>
      </c>
      <c r="L49" s="18">
        <v>48</v>
      </c>
      <c r="M49" s="18">
        <v>12</v>
      </c>
      <c r="N49" s="8"/>
      <c r="O49" s="8"/>
      <c r="P49" s="8">
        <v>19</v>
      </c>
      <c r="Q49" s="8">
        <v>12</v>
      </c>
      <c r="R49" s="15">
        <f t="shared" si="1"/>
        <v>70</v>
      </c>
      <c r="S49" s="14" t="s">
        <v>34</v>
      </c>
    </row>
    <row r="50" spans="4:19" s="1" customFormat="1" ht="12.75">
      <c r="D50" s="11"/>
      <c r="F50" s="11"/>
      <c r="S50" s="12"/>
    </row>
    <row r="51" spans="1:19" s="1" customFormat="1" ht="19.5" customHeight="1">
      <c r="A51" s="28" t="s">
        <v>47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</row>
    <row r="52" spans="4:19" s="1" customFormat="1" ht="6.75" customHeight="1">
      <c r="D52" s="11"/>
      <c r="F52" s="11"/>
      <c r="S52" s="12"/>
    </row>
    <row r="53" spans="1:19" s="1" customFormat="1" ht="19.5" customHeight="1">
      <c r="A53" s="28" t="s">
        <v>46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ht="12.75"/>
    <row r="55" spans="1:19" s="1" customFormat="1" ht="42" customHeight="1">
      <c r="A55" s="29" t="s">
        <v>44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1:19" s="1" customFormat="1" ht="4.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1:19" s="1" customFormat="1" ht="16.5">
      <c r="A57" s="32" t="s">
        <v>0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</row>
    <row r="58" spans="1:19" s="1" customFormat="1" ht="15">
      <c r="A58" s="33" t="s">
        <v>1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s="1" customFormat="1" ht="7.5" customHeight="1">
      <c r="A59" s="2"/>
      <c r="B59" s="2"/>
      <c r="C59" s="2"/>
      <c r="D59" s="3"/>
      <c r="E59" s="2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4"/>
    </row>
    <row r="60" spans="1:19" s="1" customFormat="1" ht="15">
      <c r="A60" s="34" t="s">
        <v>35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1:19" s="1" customFormat="1" ht="15.75" customHeight="1">
      <c r="A61" s="30" t="s">
        <v>3</v>
      </c>
      <c r="B61" s="30"/>
      <c r="C61" s="30"/>
      <c r="D61" s="30"/>
      <c r="E61" s="5"/>
      <c r="F61" s="6"/>
      <c r="G61" s="5"/>
      <c r="H61" s="5"/>
      <c r="I61" s="5"/>
      <c r="J61" s="5"/>
      <c r="K61" s="5"/>
      <c r="L61" s="5"/>
      <c r="M61" s="5"/>
      <c r="N61" s="5"/>
      <c r="O61" s="5"/>
      <c r="P61" s="5"/>
      <c r="Q61" s="31" t="s">
        <v>80</v>
      </c>
      <c r="R61" s="31"/>
      <c r="S61" s="31"/>
    </row>
    <row r="62" spans="1:19" s="1" customFormat="1" ht="51" customHeight="1">
      <c r="A62" s="41" t="s">
        <v>4</v>
      </c>
      <c r="B62" s="41" t="s">
        <v>5</v>
      </c>
      <c r="C62" s="41" t="s">
        <v>6</v>
      </c>
      <c r="D62" s="40" t="s">
        <v>7</v>
      </c>
      <c r="E62" s="40"/>
      <c r="F62" s="47" t="s">
        <v>8</v>
      </c>
      <c r="G62" s="48"/>
      <c r="H62" s="47" t="s">
        <v>43</v>
      </c>
      <c r="I62" s="48"/>
      <c r="J62" s="47" t="s">
        <v>42</v>
      </c>
      <c r="K62" s="48"/>
      <c r="L62" s="47" t="s">
        <v>9</v>
      </c>
      <c r="M62" s="48"/>
      <c r="N62" s="40" t="s">
        <v>10</v>
      </c>
      <c r="O62" s="40"/>
      <c r="P62" s="40" t="s">
        <v>11</v>
      </c>
      <c r="Q62" s="40"/>
      <c r="R62" s="41" t="s">
        <v>12</v>
      </c>
      <c r="S62" s="43" t="s">
        <v>13</v>
      </c>
    </row>
    <row r="63" spans="1:19" s="1" customFormat="1" ht="27.75" customHeight="1">
      <c r="A63" s="42"/>
      <c r="B63" s="42"/>
      <c r="C63" s="42"/>
      <c r="D63" s="7" t="s">
        <v>14</v>
      </c>
      <c r="E63" s="8" t="s">
        <v>15</v>
      </c>
      <c r="F63" s="7" t="s">
        <v>14</v>
      </c>
      <c r="G63" s="8" t="s">
        <v>15</v>
      </c>
      <c r="H63" s="8" t="s">
        <v>14</v>
      </c>
      <c r="I63" s="8" t="s">
        <v>15</v>
      </c>
      <c r="J63" s="8" t="s">
        <v>14</v>
      </c>
      <c r="K63" s="8" t="s">
        <v>15</v>
      </c>
      <c r="L63" s="8" t="s">
        <v>14</v>
      </c>
      <c r="M63" s="8" t="s">
        <v>15</v>
      </c>
      <c r="N63" s="8" t="s">
        <v>14</v>
      </c>
      <c r="O63" s="8" t="s">
        <v>15</v>
      </c>
      <c r="P63" s="8" t="s">
        <v>14</v>
      </c>
      <c r="Q63" s="8" t="s">
        <v>15</v>
      </c>
      <c r="R63" s="42"/>
      <c r="S63" s="44"/>
    </row>
    <row r="64" spans="1:19" s="1" customFormat="1" ht="27.75" customHeight="1">
      <c r="A64" s="9">
        <v>1</v>
      </c>
      <c r="B64" s="8" t="s">
        <v>57</v>
      </c>
      <c r="C64" s="8" t="s">
        <v>41</v>
      </c>
      <c r="D64" s="17">
        <v>0.10416666666666667</v>
      </c>
      <c r="E64" s="18">
        <v>1</v>
      </c>
      <c r="F64" s="17">
        <v>0.13472222222222222</v>
      </c>
      <c r="G64" s="18">
        <v>1</v>
      </c>
      <c r="H64" s="18">
        <v>92</v>
      </c>
      <c r="I64" s="18">
        <v>3</v>
      </c>
      <c r="J64" s="18">
        <v>80</v>
      </c>
      <c r="K64" s="16" t="s">
        <v>18</v>
      </c>
      <c r="L64" s="18">
        <v>137</v>
      </c>
      <c r="M64" s="18">
        <v>2</v>
      </c>
      <c r="N64" s="18"/>
      <c r="O64" s="18"/>
      <c r="P64" s="18" t="s">
        <v>71</v>
      </c>
      <c r="Q64" s="18">
        <v>2</v>
      </c>
      <c r="R64" s="19">
        <f aca="true" t="shared" si="2" ref="R64:R69">E64+G64+I64+K64+M64+Q64</f>
        <v>10</v>
      </c>
      <c r="S64" s="20" t="s">
        <v>18</v>
      </c>
    </row>
    <row r="65" spans="1:19" s="1" customFormat="1" ht="27.75" customHeight="1">
      <c r="A65" s="9">
        <v>2</v>
      </c>
      <c r="B65" s="9" t="s">
        <v>58</v>
      </c>
      <c r="C65" s="9" t="s">
        <v>41</v>
      </c>
      <c r="D65" s="17">
        <v>0.12708333333333333</v>
      </c>
      <c r="E65" s="16" t="s">
        <v>19</v>
      </c>
      <c r="F65" s="17">
        <v>0.14305555555555557</v>
      </c>
      <c r="G65" s="18">
        <v>2</v>
      </c>
      <c r="H65" s="18">
        <v>97</v>
      </c>
      <c r="I65" s="18">
        <v>1</v>
      </c>
      <c r="J65" s="18">
        <v>74</v>
      </c>
      <c r="K65" s="16" t="s">
        <v>23</v>
      </c>
      <c r="L65" s="18">
        <v>139</v>
      </c>
      <c r="M65" s="18">
        <v>1</v>
      </c>
      <c r="N65" s="18"/>
      <c r="O65" s="18"/>
      <c r="P65" s="18">
        <v>39</v>
      </c>
      <c r="Q65" s="18">
        <v>1</v>
      </c>
      <c r="R65" s="19">
        <f t="shared" si="2"/>
        <v>12</v>
      </c>
      <c r="S65" s="20" t="s">
        <v>19</v>
      </c>
    </row>
    <row r="66" spans="1:19" s="1" customFormat="1" ht="27.75" customHeight="1">
      <c r="A66" s="9">
        <v>3</v>
      </c>
      <c r="B66" s="8">
        <v>282</v>
      </c>
      <c r="C66" s="8" t="s">
        <v>56</v>
      </c>
      <c r="D66" s="17">
        <v>0.1708333333333333</v>
      </c>
      <c r="E66" s="18">
        <v>4</v>
      </c>
      <c r="F66" s="17">
        <v>0.21944444444444444</v>
      </c>
      <c r="G66" s="18">
        <v>4</v>
      </c>
      <c r="H66" s="18">
        <v>93</v>
      </c>
      <c r="I66" s="18">
        <v>2</v>
      </c>
      <c r="J66" s="18">
        <v>75</v>
      </c>
      <c r="K66" s="18">
        <v>4</v>
      </c>
      <c r="L66" s="18">
        <v>127</v>
      </c>
      <c r="M66" s="18">
        <v>3</v>
      </c>
      <c r="N66" s="18"/>
      <c r="O66" s="18"/>
      <c r="P66" s="18">
        <v>35</v>
      </c>
      <c r="Q66" s="18">
        <v>6</v>
      </c>
      <c r="R66" s="19">
        <f t="shared" si="2"/>
        <v>23</v>
      </c>
      <c r="S66" s="20" t="s">
        <v>20</v>
      </c>
    </row>
    <row r="67" spans="1:19" s="1" customFormat="1" ht="27.75" customHeight="1">
      <c r="A67" s="9">
        <v>4</v>
      </c>
      <c r="B67" s="8">
        <v>377</v>
      </c>
      <c r="C67" s="8" t="s">
        <v>33</v>
      </c>
      <c r="D67" s="17">
        <v>0.18125</v>
      </c>
      <c r="E67" s="16" t="s">
        <v>24</v>
      </c>
      <c r="F67" s="17">
        <v>0.1763888888888889</v>
      </c>
      <c r="G67" s="18">
        <v>3</v>
      </c>
      <c r="H67" s="18">
        <v>85</v>
      </c>
      <c r="I67" s="18">
        <v>6</v>
      </c>
      <c r="J67" s="18">
        <v>78</v>
      </c>
      <c r="K67" s="16" t="s">
        <v>20</v>
      </c>
      <c r="L67" s="18">
        <v>112</v>
      </c>
      <c r="M67" s="18">
        <v>5</v>
      </c>
      <c r="N67" s="18"/>
      <c r="O67" s="18"/>
      <c r="P67" s="18" t="s">
        <v>73</v>
      </c>
      <c r="Q67" s="18">
        <v>3</v>
      </c>
      <c r="R67" s="19">
        <f t="shared" si="2"/>
        <v>26</v>
      </c>
      <c r="S67" s="20" t="s">
        <v>21</v>
      </c>
    </row>
    <row r="68" spans="1:19" s="1" customFormat="1" ht="27.75" customHeight="1">
      <c r="A68" s="9">
        <v>5</v>
      </c>
      <c r="B68" s="8">
        <v>551</v>
      </c>
      <c r="C68" s="9" t="s">
        <v>39</v>
      </c>
      <c r="D68" s="17">
        <v>0.16874999999999998</v>
      </c>
      <c r="E68" s="18">
        <v>3</v>
      </c>
      <c r="F68" s="17">
        <v>0.2625</v>
      </c>
      <c r="G68" s="18">
        <v>6</v>
      </c>
      <c r="H68" s="18">
        <v>88</v>
      </c>
      <c r="I68" s="18">
        <v>5</v>
      </c>
      <c r="J68" s="18">
        <v>79</v>
      </c>
      <c r="K68" s="18">
        <v>2</v>
      </c>
      <c r="L68" s="18">
        <v>106</v>
      </c>
      <c r="M68" s="18">
        <v>6</v>
      </c>
      <c r="N68" s="18"/>
      <c r="O68" s="18"/>
      <c r="P68" s="18" t="s">
        <v>74</v>
      </c>
      <c r="Q68" s="18">
        <v>5</v>
      </c>
      <c r="R68" s="19">
        <f t="shared" si="2"/>
        <v>27</v>
      </c>
      <c r="S68" s="20" t="s">
        <v>23</v>
      </c>
    </row>
    <row r="69" spans="1:19" s="1" customFormat="1" ht="27.75" customHeight="1">
      <c r="A69" s="9">
        <v>6</v>
      </c>
      <c r="B69" s="8">
        <v>585</v>
      </c>
      <c r="C69" s="9" t="s">
        <v>52</v>
      </c>
      <c r="D69" s="17">
        <v>0.17500000000000002</v>
      </c>
      <c r="E69" s="16" t="s">
        <v>23</v>
      </c>
      <c r="F69" s="17">
        <v>0.25</v>
      </c>
      <c r="G69" s="18">
        <v>5</v>
      </c>
      <c r="H69" s="18">
        <v>91</v>
      </c>
      <c r="I69" s="18">
        <v>4</v>
      </c>
      <c r="J69" s="18">
        <v>73</v>
      </c>
      <c r="K69" s="18">
        <v>6</v>
      </c>
      <c r="L69" s="18">
        <v>123</v>
      </c>
      <c r="M69" s="18">
        <v>4</v>
      </c>
      <c r="N69" s="18"/>
      <c r="O69" s="18"/>
      <c r="P69" s="18" t="s">
        <v>72</v>
      </c>
      <c r="Q69" s="18">
        <v>4</v>
      </c>
      <c r="R69" s="19">
        <f t="shared" si="2"/>
        <v>28</v>
      </c>
      <c r="S69" s="20" t="s">
        <v>24</v>
      </c>
    </row>
    <row r="70" spans="2:19" s="1" customFormat="1" ht="12.75">
      <c r="B70" s="27"/>
      <c r="D70" s="11"/>
      <c r="F70" s="11"/>
      <c r="S70" s="12"/>
    </row>
    <row r="71" spans="1:19" s="1" customFormat="1" ht="19.5" customHeight="1">
      <c r="A71" s="28" t="s">
        <v>47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</row>
    <row r="72" spans="4:19" s="1" customFormat="1" ht="6.75" customHeight="1">
      <c r="D72" s="11"/>
      <c r="F72" s="11"/>
      <c r="S72" s="12"/>
    </row>
    <row r="73" spans="1:19" s="1" customFormat="1" ht="19.5" customHeight="1">
      <c r="A73" s="28" t="s">
        <v>46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</row>
  </sheetData>
  <sheetProtection/>
  <mergeCells count="63">
    <mergeCell ref="A51:S51"/>
    <mergeCell ref="J62:K62"/>
    <mergeCell ref="A60:S60"/>
    <mergeCell ref="A61:D61"/>
    <mergeCell ref="Q61:S61"/>
    <mergeCell ref="D62:E62"/>
    <mergeCell ref="F62:G62"/>
    <mergeCell ref="H62:I62"/>
    <mergeCell ref="A73:S73"/>
    <mergeCell ref="L62:M62"/>
    <mergeCell ref="N62:O62"/>
    <mergeCell ref="P62:Q62"/>
    <mergeCell ref="R62:R63"/>
    <mergeCell ref="S62:S63"/>
    <mergeCell ref="A71:S71"/>
    <mergeCell ref="A62:A63"/>
    <mergeCell ref="B62:B63"/>
    <mergeCell ref="C62:C63"/>
    <mergeCell ref="A53:S53"/>
    <mergeCell ref="A56:S56"/>
    <mergeCell ref="A57:S57"/>
    <mergeCell ref="A58:S58"/>
    <mergeCell ref="A31:S31"/>
    <mergeCell ref="A32:S32"/>
    <mergeCell ref="A55:S55"/>
    <mergeCell ref="A35:D35"/>
    <mergeCell ref="Q35:S35"/>
    <mergeCell ref="A36:A37"/>
    <mergeCell ref="B36:B37"/>
    <mergeCell ref="C36:C37"/>
    <mergeCell ref="D36:E36"/>
    <mergeCell ref="F36:G36"/>
    <mergeCell ref="H36:I36"/>
    <mergeCell ref="L36:M36"/>
    <mergeCell ref="J36:K36"/>
    <mergeCell ref="N36:O36"/>
    <mergeCell ref="P36:Q36"/>
    <mergeCell ref="R36:R37"/>
    <mergeCell ref="S36:S37"/>
    <mergeCell ref="A34:S34"/>
    <mergeCell ref="L9:M9"/>
    <mergeCell ref="N9:O9"/>
    <mergeCell ref="P9:Q9"/>
    <mergeCell ref="R9:R10"/>
    <mergeCell ref="S9:S10"/>
    <mergeCell ref="A25:S25"/>
    <mergeCell ref="A9:A10"/>
    <mergeCell ref="B9:B10"/>
    <mergeCell ref="C9:C10"/>
    <mergeCell ref="D9:E9"/>
    <mergeCell ref="F9:G9"/>
    <mergeCell ref="H9:I9"/>
    <mergeCell ref="J9:K9"/>
    <mergeCell ref="A27:S27"/>
    <mergeCell ref="A29:S29"/>
    <mergeCell ref="A30:S30"/>
    <mergeCell ref="A8:D8"/>
    <mergeCell ref="Q8:S8"/>
    <mergeCell ref="A2:S2"/>
    <mergeCell ref="A3:S3"/>
    <mergeCell ref="A4:S4"/>
    <mergeCell ref="A5:S5"/>
    <mergeCell ref="A7:S7"/>
  </mergeCells>
  <printOptions/>
  <pageMargins left="0.16" right="0.16" top="0.26" bottom="0.15" header="0.22" footer="0.15"/>
  <pageSetup horizontalDpi="600" verticalDpi="600" orientation="landscape" paperSize="9" scale="84" r:id="rId2"/>
  <rowBreaks count="2" manualBreakCount="2">
    <brk id="27" max="255" man="1"/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Лицей № 384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sergey</cp:lastModifiedBy>
  <cp:lastPrinted>2015-12-06T13:48:10Z</cp:lastPrinted>
  <dcterms:created xsi:type="dcterms:W3CDTF">2013-11-30T16:46:21Z</dcterms:created>
  <dcterms:modified xsi:type="dcterms:W3CDTF">2016-11-19T18:37:20Z</dcterms:modified>
  <cp:category/>
  <cp:version/>
  <cp:contentType/>
  <cp:contentStatus/>
</cp:coreProperties>
</file>