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0775" windowHeight="11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2" i="1"/>
  <c r="I21"/>
  <c r="I20"/>
  <c r="I19"/>
  <c r="I18"/>
  <c r="I17"/>
  <c r="I16"/>
  <c r="I15"/>
  <c r="I14"/>
  <c r="I13"/>
  <c r="I12"/>
  <c r="I11"/>
  <c r="I9"/>
  <c r="I10"/>
  <c r="I8"/>
</calcChain>
</file>

<file path=xl/sharedStrings.xml><?xml version="1.0" encoding="utf-8"?>
<sst xmlns="http://schemas.openxmlformats.org/spreadsheetml/2006/main" count="59" uniqueCount="49">
  <si>
    <t>Первенство района по военно-спортивному многоборью среди школьников</t>
  </si>
  <si>
    <t>Сводно-итоговый протокол</t>
  </si>
  <si>
    <t>09 октября 2014 года</t>
  </si>
  <si>
    <t>ГБОУ Лицей  384 Кировского района С-Пб</t>
  </si>
  <si>
    <t>ОУ</t>
  </si>
  <si>
    <t>Стрельба</t>
  </si>
  <si>
    <t>Бег 60 метров</t>
  </si>
  <si>
    <t>Силовая гимнастика</t>
  </si>
  <si>
    <t xml:space="preserve">Комплексный зачет </t>
  </si>
  <si>
    <t>Результат (баллы)</t>
  </si>
  <si>
    <t>Место</t>
  </si>
  <si>
    <t xml:space="preserve">Сумма баллов </t>
  </si>
  <si>
    <t>Итоговое место</t>
  </si>
  <si>
    <t>СВУ</t>
  </si>
  <si>
    <t>7 в/к</t>
  </si>
  <si>
    <t>1 в/к</t>
  </si>
  <si>
    <t>1 /вк</t>
  </si>
  <si>
    <t xml:space="preserve">ГБОУ СОШ № 493 ком.1 </t>
  </si>
  <si>
    <t>7-8</t>
  </si>
  <si>
    <t>ГБОУ СОШ № 221</t>
  </si>
  <si>
    <t>ГБОУ СОШ № 250 ком. 1</t>
  </si>
  <si>
    <t>ГБОУ СОШ № 387</t>
  </si>
  <si>
    <t>4</t>
  </si>
  <si>
    <t>ГБОУ Гимназия № 397</t>
  </si>
  <si>
    <t>5</t>
  </si>
  <si>
    <t>ГБОУ СОШ № 388</t>
  </si>
  <si>
    <t>6</t>
  </si>
  <si>
    <t>ГБОУ СОШ № 377</t>
  </si>
  <si>
    <t>7</t>
  </si>
  <si>
    <t>ГБОУ СОШ № 250 ком. 2</t>
  </si>
  <si>
    <t>8</t>
  </si>
  <si>
    <t>ГБОУ СОШ № 277</t>
  </si>
  <si>
    <t>9</t>
  </si>
  <si>
    <t>ГБОУ Лицей № 384</t>
  </si>
  <si>
    <t>10</t>
  </si>
  <si>
    <t xml:space="preserve">ГБОУ СОШ № 493 ком.2 </t>
  </si>
  <si>
    <t>11</t>
  </si>
  <si>
    <t>ГБОУ СОШ № 608</t>
  </si>
  <si>
    <t>12</t>
  </si>
  <si>
    <t>ГБОУ СОШ № 381</t>
  </si>
  <si>
    <t>13</t>
  </si>
  <si>
    <t>ГБОУ СОШ № 386</t>
  </si>
  <si>
    <t>14</t>
  </si>
  <si>
    <t xml:space="preserve">ГБОУ СОШ № 282 </t>
  </si>
  <si>
    <t>15</t>
  </si>
  <si>
    <t>Главный судья соревнований, СС1К      ________________________________/ Клюйков С.Е./</t>
  </si>
  <si>
    <t>Главный секретарь, СС2К      ________________________________________/Герасимов Е.В./</t>
  </si>
  <si>
    <t>2                         (1203 балла)</t>
  </si>
  <si>
    <t>3                 (1152 балла)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</si>
</sst>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2" xfId="0" applyNumberFormat="1" applyFont="1" applyFill="1" applyBorder="1" applyAlignment="1">
      <alignment horizontal="center" vertical="center" textRotation="90" wrapText="1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14" sqref="K14"/>
    </sheetView>
  </sheetViews>
  <sheetFormatPr defaultRowHeight="15"/>
  <cols>
    <col min="1" max="1" width="2.7109375" bestFit="1" customWidth="1"/>
    <col min="2" max="2" width="21.28515625" customWidth="1"/>
    <col min="3" max="8" width="8.7109375" customWidth="1"/>
    <col min="9" max="10" width="10.42578125" customWidth="1"/>
  </cols>
  <sheetData>
    <row r="1" spans="1:10" ht="18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19" t="s">
        <v>2</v>
      </c>
      <c r="B4" s="19"/>
      <c r="C4" s="1"/>
      <c r="D4" s="1"/>
      <c r="E4" s="20" t="s">
        <v>3</v>
      </c>
      <c r="F4" s="20"/>
      <c r="G4" s="20"/>
      <c r="H4" s="20"/>
      <c r="I4" s="20"/>
      <c r="J4" s="20"/>
    </row>
    <row r="5" spans="1:10">
      <c r="A5" s="21"/>
      <c r="B5" s="22" t="s">
        <v>4</v>
      </c>
      <c r="C5" s="21" t="s">
        <v>5</v>
      </c>
      <c r="D5" s="21"/>
      <c r="E5" s="21" t="s">
        <v>6</v>
      </c>
      <c r="F5" s="21"/>
      <c r="G5" s="23" t="s">
        <v>7</v>
      </c>
      <c r="H5" s="23"/>
      <c r="I5" s="13" t="s">
        <v>8</v>
      </c>
      <c r="J5" s="14"/>
    </row>
    <row r="6" spans="1:10" ht="51.75" customHeight="1">
      <c r="A6" s="21"/>
      <c r="B6" s="22"/>
      <c r="C6" s="2" t="s">
        <v>9</v>
      </c>
      <c r="D6" s="2" t="s">
        <v>10</v>
      </c>
      <c r="E6" s="3" t="s">
        <v>9</v>
      </c>
      <c r="F6" s="2" t="s">
        <v>10</v>
      </c>
      <c r="G6" s="2" t="s">
        <v>9</v>
      </c>
      <c r="H6" s="2" t="s">
        <v>10</v>
      </c>
      <c r="I6" s="4" t="s">
        <v>11</v>
      </c>
      <c r="J6" s="5" t="s">
        <v>12</v>
      </c>
    </row>
    <row r="7" spans="1:10" ht="27.75" customHeight="1">
      <c r="A7" s="6">
        <v>1</v>
      </c>
      <c r="B7" s="6" t="s">
        <v>13</v>
      </c>
      <c r="C7" s="6">
        <v>326</v>
      </c>
      <c r="D7" s="6" t="s">
        <v>14</v>
      </c>
      <c r="E7" s="7">
        <v>490</v>
      </c>
      <c r="F7" s="6" t="s">
        <v>15</v>
      </c>
      <c r="G7" s="6">
        <v>894</v>
      </c>
      <c r="H7" s="6" t="s">
        <v>15</v>
      </c>
      <c r="I7" s="7">
        <v>9</v>
      </c>
      <c r="J7" s="8" t="s">
        <v>16</v>
      </c>
    </row>
    <row r="8" spans="1:10" ht="27.75" customHeight="1">
      <c r="A8" s="6">
        <v>2</v>
      </c>
      <c r="B8" s="6" t="s">
        <v>17</v>
      </c>
      <c r="C8" s="6">
        <v>400</v>
      </c>
      <c r="D8" s="6">
        <v>2</v>
      </c>
      <c r="E8" s="7">
        <v>428</v>
      </c>
      <c r="F8" s="8" t="s">
        <v>18</v>
      </c>
      <c r="G8" s="6">
        <v>487</v>
      </c>
      <c r="H8" s="6">
        <v>1</v>
      </c>
      <c r="I8" s="7">
        <f>D8+7.5+H8</f>
        <v>10.5</v>
      </c>
      <c r="J8" s="8">
        <v>1</v>
      </c>
    </row>
    <row r="9" spans="1:10" ht="27.75" customHeight="1">
      <c r="A9" s="12">
        <v>3</v>
      </c>
      <c r="B9" s="6" t="s">
        <v>20</v>
      </c>
      <c r="C9" s="6">
        <v>451</v>
      </c>
      <c r="D9" s="6">
        <v>1</v>
      </c>
      <c r="E9" s="7">
        <v>429</v>
      </c>
      <c r="F9" s="6">
        <v>6</v>
      </c>
      <c r="G9" s="6">
        <v>323</v>
      </c>
      <c r="H9" s="6">
        <v>4</v>
      </c>
      <c r="I9" s="7">
        <f>D9+F9+H9</f>
        <v>11</v>
      </c>
      <c r="J9" s="8" t="s">
        <v>47</v>
      </c>
    </row>
    <row r="10" spans="1:10" ht="27.75" customHeight="1">
      <c r="A10" s="12">
        <v>4</v>
      </c>
      <c r="B10" s="6" t="s">
        <v>19</v>
      </c>
      <c r="C10" s="6">
        <v>350</v>
      </c>
      <c r="D10" s="6">
        <v>5</v>
      </c>
      <c r="E10" s="7">
        <v>440</v>
      </c>
      <c r="F10" s="6">
        <v>4</v>
      </c>
      <c r="G10" s="6">
        <v>362</v>
      </c>
      <c r="H10" s="6">
        <v>2</v>
      </c>
      <c r="I10" s="7">
        <f>D10+F10+H10</f>
        <v>11</v>
      </c>
      <c r="J10" s="8" t="s">
        <v>48</v>
      </c>
    </row>
    <row r="11" spans="1:10" ht="27.75" customHeight="1">
      <c r="A11" s="12">
        <v>5</v>
      </c>
      <c r="B11" s="6" t="s">
        <v>21</v>
      </c>
      <c r="C11" s="6">
        <v>318</v>
      </c>
      <c r="D11" s="8" t="s">
        <v>18</v>
      </c>
      <c r="E11" s="7">
        <v>477</v>
      </c>
      <c r="F11" s="6">
        <v>1</v>
      </c>
      <c r="G11" s="6">
        <v>344</v>
      </c>
      <c r="H11" s="6">
        <v>3</v>
      </c>
      <c r="I11" s="7">
        <f>7.5+F11+H11</f>
        <v>11.5</v>
      </c>
      <c r="J11" s="8" t="s">
        <v>22</v>
      </c>
    </row>
    <row r="12" spans="1:10" ht="27.75" customHeight="1">
      <c r="A12" s="12">
        <v>6</v>
      </c>
      <c r="B12" s="6" t="s">
        <v>23</v>
      </c>
      <c r="C12" s="6">
        <v>332</v>
      </c>
      <c r="D12" s="6">
        <v>6</v>
      </c>
      <c r="E12" s="7">
        <v>453</v>
      </c>
      <c r="F12" s="6">
        <v>3</v>
      </c>
      <c r="G12" s="6">
        <v>296</v>
      </c>
      <c r="H12" s="6">
        <v>6</v>
      </c>
      <c r="I12" s="7">
        <f>D12+F12+H12</f>
        <v>15</v>
      </c>
      <c r="J12" s="8" t="s">
        <v>24</v>
      </c>
    </row>
    <row r="13" spans="1:10" ht="27.75" customHeight="1">
      <c r="A13" s="12">
        <v>7</v>
      </c>
      <c r="B13" s="6" t="s">
        <v>25</v>
      </c>
      <c r="C13" s="6">
        <v>318</v>
      </c>
      <c r="D13" s="8" t="s">
        <v>18</v>
      </c>
      <c r="E13" s="7">
        <v>465</v>
      </c>
      <c r="F13" s="6">
        <v>2</v>
      </c>
      <c r="G13" s="6">
        <v>284</v>
      </c>
      <c r="H13" s="8" t="s">
        <v>18</v>
      </c>
      <c r="I13" s="7">
        <f>7.5+F13+7.5</f>
        <v>17</v>
      </c>
      <c r="J13" s="8" t="s">
        <v>26</v>
      </c>
    </row>
    <row r="14" spans="1:10" ht="27.75" customHeight="1">
      <c r="A14" s="12">
        <v>8</v>
      </c>
      <c r="B14" s="6" t="s">
        <v>27</v>
      </c>
      <c r="C14" s="6">
        <v>384</v>
      </c>
      <c r="D14" s="6">
        <v>3</v>
      </c>
      <c r="E14" s="7">
        <v>428</v>
      </c>
      <c r="F14" s="8" t="s">
        <v>18</v>
      </c>
      <c r="G14" s="6">
        <v>265</v>
      </c>
      <c r="H14" s="6">
        <v>9</v>
      </c>
      <c r="I14" s="7">
        <f>D14+7.5+H14</f>
        <v>19.5</v>
      </c>
      <c r="J14" s="8" t="s">
        <v>28</v>
      </c>
    </row>
    <row r="15" spans="1:10" ht="27.75" customHeight="1">
      <c r="A15" s="12">
        <v>9</v>
      </c>
      <c r="B15" s="6" t="s">
        <v>29</v>
      </c>
      <c r="C15" s="6">
        <v>300</v>
      </c>
      <c r="D15" s="6">
        <v>10</v>
      </c>
      <c r="E15" s="7">
        <v>410</v>
      </c>
      <c r="F15" s="6">
        <v>10</v>
      </c>
      <c r="G15" s="6">
        <v>313</v>
      </c>
      <c r="H15" s="6">
        <v>5</v>
      </c>
      <c r="I15" s="7">
        <f>D15+F15+H15</f>
        <v>25</v>
      </c>
      <c r="J15" s="8" t="s">
        <v>30</v>
      </c>
    </row>
    <row r="16" spans="1:10" ht="27.75" customHeight="1">
      <c r="A16" s="12">
        <v>10</v>
      </c>
      <c r="B16" s="6" t="s">
        <v>31</v>
      </c>
      <c r="C16" s="6">
        <v>308</v>
      </c>
      <c r="D16" s="6">
        <v>9</v>
      </c>
      <c r="E16" s="7">
        <v>438</v>
      </c>
      <c r="F16" s="6">
        <v>5</v>
      </c>
      <c r="G16" s="6">
        <v>224</v>
      </c>
      <c r="H16" s="6">
        <v>12</v>
      </c>
      <c r="I16" s="7">
        <f>D16+F16+H16</f>
        <v>26</v>
      </c>
      <c r="J16" s="8" t="s">
        <v>32</v>
      </c>
    </row>
    <row r="17" spans="1:10" ht="27.75" customHeight="1">
      <c r="A17" s="12">
        <v>11</v>
      </c>
      <c r="B17" s="6" t="s">
        <v>33</v>
      </c>
      <c r="C17" s="6">
        <v>282</v>
      </c>
      <c r="D17" s="6">
        <v>11</v>
      </c>
      <c r="E17" s="7">
        <v>413</v>
      </c>
      <c r="F17" s="6">
        <v>9</v>
      </c>
      <c r="G17" s="6">
        <v>284</v>
      </c>
      <c r="H17" s="8" t="s">
        <v>18</v>
      </c>
      <c r="I17" s="7">
        <f>D17+F17+7.5</f>
        <v>27.5</v>
      </c>
      <c r="J17" s="8" t="s">
        <v>34</v>
      </c>
    </row>
    <row r="18" spans="1:10" ht="27.75" customHeight="1">
      <c r="A18" s="12">
        <v>12</v>
      </c>
      <c r="B18" s="6" t="s">
        <v>35</v>
      </c>
      <c r="C18" s="6">
        <v>377</v>
      </c>
      <c r="D18" s="6">
        <v>4</v>
      </c>
      <c r="E18" s="7">
        <v>362</v>
      </c>
      <c r="F18" s="6">
        <v>14</v>
      </c>
      <c r="G18" s="6">
        <v>217</v>
      </c>
      <c r="H18" s="6">
        <v>13</v>
      </c>
      <c r="I18" s="7">
        <f>D18+F18+H18</f>
        <v>31</v>
      </c>
      <c r="J18" s="8" t="s">
        <v>36</v>
      </c>
    </row>
    <row r="19" spans="1:10" ht="27.75" customHeight="1">
      <c r="A19" s="12">
        <v>13</v>
      </c>
      <c r="B19" s="6" t="s">
        <v>37</v>
      </c>
      <c r="C19" s="6">
        <v>228</v>
      </c>
      <c r="D19" s="6">
        <v>13</v>
      </c>
      <c r="E19" s="7">
        <v>371</v>
      </c>
      <c r="F19" s="6">
        <v>12</v>
      </c>
      <c r="G19" s="6">
        <v>254</v>
      </c>
      <c r="H19" s="6">
        <v>10</v>
      </c>
      <c r="I19" s="7">
        <f>D19+F19+H19</f>
        <v>35</v>
      </c>
      <c r="J19" s="8" t="s">
        <v>38</v>
      </c>
    </row>
    <row r="20" spans="1:10" ht="27.75" customHeight="1">
      <c r="A20" s="12">
        <v>14</v>
      </c>
      <c r="B20" s="6" t="s">
        <v>39</v>
      </c>
      <c r="C20" s="6">
        <v>194</v>
      </c>
      <c r="D20" s="6">
        <v>14</v>
      </c>
      <c r="E20" s="7">
        <v>387</v>
      </c>
      <c r="F20" s="6">
        <v>11</v>
      </c>
      <c r="G20" s="6">
        <v>230</v>
      </c>
      <c r="H20" s="6">
        <v>11</v>
      </c>
      <c r="I20" s="7">
        <f>D20+F20+H20</f>
        <v>36</v>
      </c>
      <c r="J20" s="8" t="s">
        <v>40</v>
      </c>
    </row>
    <row r="21" spans="1:10" ht="27.75" customHeight="1">
      <c r="A21" s="12">
        <v>15</v>
      </c>
      <c r="B21" s="6" t="s">
        <v>41</v>
      </c>
      <c r="C21" s="6">
        <v>242</v>
      </c>
      <c r="D21" s="6">
        <v>12</v>
      </c>
      <c r="E21" s="7">
        <v>332</v>
      </c>
      <c r="F21" s="6">
        <v>15</v>
      </c>
      <c r="G21" s="6">
        <v>185</v>
      </c>
      <c r="H21" s="6">
        <v>14</v>
      </c>
      <c r="I21" s="7">
        <f>D21+F21+H21</f>
        <v>41</v>
      </c>
      <c r="J21" s="8" t="s">
        <v>42</v>
      </c>
    </row>
    <row r="22" spans="1:10" ht="27.75" customHeight="1">
      <c r="A22" s="12">
        <v>16</v>
      </c>
      <c r="B22" s="6" t="s">
        <v>43</v>
      </c>
      <c r="C22" s="6">
        <v>148</v>
      </c>
      <c r="D22" s="6">
        <v>15</v>
      </c>
      <c r="E22" s="7">
        <v>370</v>
      </c>
      <c r="F22" s="6">
        <v>13</v>
      </c>
      <c r="G22" s="6">
        <v>181</v>
      </c>
      <c r="H22" s="6">
        <v>15</v>
      </c>
      <c r="I22" s="7">
        <f>D22+F22+H22</f>
        <v>43</v>
      </c>
      <c r="J22" s="8" t="s">
        <v>44</v>
      </c>
    </row>
    <row r="23" spans="1:10">
      <c r="A23" s="1"/>
      <c r="B23" s="9"/>
      <c r="C23" s="1"/>
      <c r="D23" s="1"/>
      <c r="E23" s="10"/>
      <c r="F23" s="1"/>
      <c r="G23" s="1"/>
      <c r="H23" s="1"/>
      <c r="I23" s="10"/>
      <c r="J23" s="11"/>
    </row>
    <row r="24" spans="1:10">
      <c r="A24" s="15" t="s">
        <v>45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>
      <c r="A25" s="1"/>
      <c r="B25" s="9"/>
      <c r="C25" s="1"/>
      <c r="D25" s="1"/>
      <c r="E25" s="10"/>
      <c r="F25" s="1"/>
      <c r="G25" s="1"/>
      <c r="H25" s="1"/>
      <c r="I25" s="10"/>
      <c r="J25" s="11"/>
    </row>
    <row r="26" spans="1:10">
      <c r="A26" s="15" t="s">
        <v>46</v>
      </c>
      <c r="B26" s="15"/>
      <c r="C26" s="15"/>
      <c r="D26" s="15"/>
      <c r="E26" s="15"/>
      <c r="F26" s="15"/>
      <c r="G26" s="15"/>
      <c r="H26" s="15"/>
      <c r="I26" s="15"/>
      <c r="J26" s="15"/>
    </row>
  </sheetData>
  <mergeCells count="13">
    <mergeCell ref="I5:J5"/>
    <mergeCell ref="A24:J24"/>
    <mergeCell ref="A26:J26"/>
    <mergeCell ref="A1:J1"/>
    <mergeCell ref="A2:J2"/>
    <mergeCell ref="A3:J3"/>
    <mergeCell ref="A4:B4"/>
    <mergeCell ref="E4:J4"/>
    <mergeCell ref="A5:A6"/>
    <mergeCell ref="B5:B6"/>
    <mergeCell ref="C5:D5"/>
    <mergeCell ref="E5:F5"/>
    <mergeCell ref="G5:H5"/>
  </mergeCells>
  <pageMargins left="0.3" right="0.3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</dc:creator>
  <cp:lastModifiedBy>   </cp:lastModifiedBy>
  <cp:lastPrinted>2014-10-09T19:54:50Z</cp:lastPrinted>
  <dcterms:created xsi:type="dcterms:W3CDTF">2014-10-09T19:53:23Z</dcterms:created>
  <dcterms:modified xsi:type="dcterms:W3CDTF">2014-10-14T12:43:55Z</dcterms:modified>
</cp:coreProperties>
</file>