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сводн" sheetId="1" r:id="rId1"/>
  </sheets>
  <calcPr calcId="125725"/>
</workbook>
</file>

<file path=xl/calcChain.xml><?xml version="1.0" encoding="utf-8"?>
<calcChain xmlns="http://schemas.openxmlformats.org/spreadsheetml/2006/main">
  <c r="R70" i="1"/>
  <c r="R73"/>
  <c r="R75"/>
  <c r="R77"/>
  <c r="R72"/>
  <c r="R74"/>
  <c r="R68"/>
  <c r="R67"/>
  <c r="R71"/>
  <c r="R69"/>
  <c r="R76"/>
  <c r="R34"/>
  <c r="R39"/>
  <c r="R36"/>
  <c r="R50"/>
  <c r="R37"/>
  <c r="R41"/>
  <c r="R40"/>
  <c r="R48"/>
  <c r="R42"/>
  <c r="R46"/>
  <c r="R52"/>
  <c r="R35"/>
  <c r="R38"/>
  <c r="R44"/>
  <c r="R49"/>
  <c r="R47"/>
  <c r="R51"/>
  <c r="R43"/>
  <c r="R45"/>
  <c r="R13"/>
  <c r="R14"/>
  <c r="R19"/>
  <c r="R18"/>
  <c r="R12"/>
  <c r="R10"/>
  <c r="R17"/>
  <c r="R16"/>
  <c r="R15"/>
  <c r="R11"/>
</calcChain>
</file>

<file path=xl/sharedStrings.xml><?xml version="1.0" encoding="utf-8"?>
<sst xmlns="http://schemas.openxmlformats.org/spreadsheetml/2006/main" count="224" uniqueCount="92">
  <si>
    <t>Сводно-итоговый протокол</t>
  </si>
  <si>
    <t>Комплексный зачет</t>
  </si>
  <si>
    <t>1 возрастная группа</t>
  </si>
  <si>
    <t>ГБОУ Лицей 384 Кировского района С-Пб</t>
  </si>
  <si>
    <t>11 октября 2014 года</t>
  </si>
  <si>
    <t>№ п/п</t>
  </si>
  <si>
    <t xml:space="preserve">ОУ </t>
  </si>
  <si>
    <t>ФИО руководителя</t>
  </si>
  <si>
    <t>Тестовый конкурс-викторина «Азбука пожарной безопасности»</t>
  </si>
  <si>
    <t>Конкурс  «Знаки безопасности»</t>
  </si>
  <si>
    <t>Конкурс  «Типы огнетушителей, их устройство и применение»</t>
  </si>
  <si>
    <t>«Учебная пожарная тревога»</t>
  </si>
  <si>
    <t>Комплексное силовое упражнение</t>
  </si>
  <si>
    <t>«Пожарная полоса препятствий с элементами эстафеты»</t>
  </si>
  <si>
    <t xml:space="preserve">«Медико-санитарная подготовка» </t>
  </si>
  <si>
    <t>Сумма результатов</t>
  </si>
  <si>
    <t>Место</t>
  </si>
  <si>
    <t>результат</t>
  </si>
  <si>
    <t>место</t>
  </si>
  <si>
    <t xml:space="preserve">время </t>
  </si>
  <si>
    <t>Главный судья соревнований __________________________________/Клюйков С.Е./</t>
  </si>
  <si>
    <t>2 возрастная группа</t>
  </si>
  <si>
    <t>3 возрастная группа</t>
  </si>
  <si>
    <r>
      <t xml:space="preserve">КОМАНДНЫЕ СОРЕВНОВАНИЯ </t>
    </r>
    <r>
      <rPr>
        <i/>
        <sz val="9"/>
        <rFont val="Calibri"/>
        <family val="2"/>
        <charset val="204"/>
        <scheme val="minor"/>
      </rPr>
      <t>«ПОЖАРНЫЙ ДОЗОР-2014»  КИРОВСКОГО РАЙОНА САНКТ-ПЕТЕРБУРГА</t>
    </r>
  </si>
  <si>
    <t>384-2</t>
  </si>
  <si>
    <t>Герасимов Евгений Викторович</t>
  </si>
  <si>
    <t>Тагиева Эльмира Эльдаровна</t>
  </si>
  <si>
    <t>Мальсагов Аслан Израилович</t>
  </si>
  <si>
    <t>Копылова Ольга Юрьевна</t>
  </si>
  <si>
    <t>393-1</t>
  </si>
  <si>
    <t>Ермолаева Елена Олеговна</t>
  </si>
  <si>
    <t>393-2</t>
  </si>
  <si>
    <t>384-1</t>
  </si>
  <si>
    <t>Григорьева Жаннета Валерьевна</t>
  </si>
  <si>
    <t>Шпак Владимир Олегович</t>
  </si>
  <si>
    <t>Попова Светлана Петровна</t>
  </si>
  <si>
    <t>Шарапова Смветлана Евгеньевна</t>
  </si>
  <si>
    <t>Карпова Татьяна Алексеевна</t>
  </si>
  <si>
    <t>249-1</t>
  </si>
  <si>
    <t>Никоненко Юлия Сергеевна</t>
  </si>
  <si>
    <t>249-2</t>
  </si>
  <si>
    <t>Тетерина Лиоия Павловна</t>
  </si>
  <si>
    <t>Клюйков Сергей Евгеньевич</t>
  </si>
  <si>
    <t>250-1</t>
  </si>
  <si>
    <t>Антонов Сергей Викторович</t>
  </si>
  <si>
    <t>250-2</t>
  </si>
  <si>
    <t>250-3</t>
  </si>
  <si>
    <t>250-4</t>
  </si>
  <si>
    <t>493-1</t>
  </si>
  <si>
    <t>Герасимова Ольга Александровна</t>
  </si>
  <si>
    <t>493-2</t>
  </si>
  <si>
    <t>493-3</t>
  </si>
  <si>
    <t>493-4</t>
  </si>
  <si>
    <t>493-5</t>
  </si>
  <si>
    <t>Чистякова Татьяна Ивановна</t>
  </si>
  <si>
    <t>493-6</t>
  </si>
  <si>
    <t xml:space="preserve">Шпак Владимир Олегович </t>
  </si>
  <si>
    <t>389-1</t>
  </si>
  <si>
    <t>Дьякова Елена Сергеевна</t>
  </si>
  <si>
    <t>389-2</t>
  </si>
  <si>
    <t xml:space="preserve"> </t>
  </si>
  <si>
    <t>-</t>
  </si>
  <si>
    <t>152 (3:21)</t>
  </si>
  <si>
    <t>152 (4:00)</t>
  </si>
  <si>
    <t>96 (7:25)</t>
  </si>
  <si>
    <t>96 (7:54)</t>
  </si>
  <si>
    <t>96 (7:04)</t>
  </si>
  <si>
    <t>96 (7:58)</t>
  </si>
  <si>
    <t>81 (5:28)</t>
  </si>
  <si>
    <t>81 (6:05)</t>
  </si>
  <si>
    <t>1:11    (0 шб)</t>
  </si>
  <si>
    <t>1:11    (1 шб)</t>
  </si>
  <si>
    <t>Главный секретарь соревнований _________________________________/Гичко К.С./</t>
  </si>
  <si>
    <t>1</t>
  </si>
  <si>
    <t>2 в/к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</si>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</sst>
</file>

<file path=xl/styles.xml><?xml version="1.0" encoding="utf-8"?>
<styleSheet xmlns="http://schemas.openxmlformats.org/spreadsheetml/2006/main">
  <numFmts count="1">
    <numFmt numFmtId="164" formatCode="h:mm;@"/>
  </numFmts>
  <fonts count="9">
    <font>
      <sz val="10"/>
      <name val="Arial Cyr"/>
      <charset val="204"/>
    </font>
    <font>
      <sz val="9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7.5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20" fontId="3" fillId="0" borderId="3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 vertical="center" wrapText="1"/>
    </xf>
    <xf numFmtId="47" fontId="3" fillId="0" borderId="3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5</xdr:row>
      <xdr:rowOff>76200</xdr:rowOff>
    </xdr:to>
    <xdr:pic>
      <xdr:nvPicPr>
        <xdr:cNvPr id="2" name="Picture 25" descr="Резервная_копия_Пождозор 20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476250</xdr:colOff>
      <xdr:row>29</xdr:row>
      <xdr:rowOff>28575</xdr:rowOff>
    </xdr:to>
    <xdr:pic>
      <xdr:nvPicPr>
        <xdr:cNvPr id="3" name="Picture 25" descr="Резервная_копия_Пождозор 20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57</xdr:row>
      <xdr:rowOff>76200</xdr:rowOff>
    </xdr:from>
    <xdr:to>
      <xdr:col>1</xdr:col>
      <xdr:colOff>571500</xdr:colOff>
      <xdr:row>62</xdr:row>
      <xdr:rowOff>104775</xdr:rowOff>
    </xdr:to>
    <xdr:pic>
      <xdr:nvPicPr>
        <xdr:cNvPr id="4" name="Picture 25" descr="Резервная_копия_Пождозор 20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34207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1"/>
  <sheetViews>
    <sheetView tabSelected="1" view="pageBreakPreview" zoomScaleNormal="100" workbookViewId="0">
      <selection activeCell="V26" sqref="V26"/>
    </sheetView>
  </sheetViews>
  <sheetFormatPr defaultRowHeight="12.75"/>
  <cols>
    <col min="1" max="1" width="4" style="2" customWidth="1"/>
    <col min="2" max="2" width="11.85546875" style="2" bestFit="1" customWidth="1"/>
    <col min="3" max="3" width="19.140625" style="2" bestFit="1" customWidth="1"/>
    <col min="4" max="4" width="8.5703125" style="2" bestFit="1" customWidth="1"/>
    <col min="5" max="5" width="5.42578125" style="2" customWidth="1"/>
    <col min="6" max="6" width="8.5703125" style="2" bestFit="1" customWidth="1"/>
    <col min="7" max="7" width="5.5703125" style="2" customWidth="1"/>
    <col min="8" max="8" width="8.5703125" style="2" bestFit="1" customWidth="1"/>
    <col min="9" max="9" width="5.7109375" style="2" bestFit="1" customWidth="1"/>
    <col min="10" max="10" width="6.42578125" style="2" customWidth="1"/>
    <col min="11" max="11" width="5.42578125" style="2" customWidth="1"/>
    <col min="12" max="12" width="8.5703125" style="2" bestFit="1" customWidth="1"/>
    <col min="13" max="13" width="5.42578125" style="2" customWidth="1"/>
    <col min="14" max="14" width="9.28515625" style="2" customWidth="1"/>
    <col min="15" max="15" width="5.5703125" style="2" customWidth="1"/>
    <col min="16" max="16" width="8.5703125" style="2" bestFit="1" customWidth="1"/>
    <col min="17" max="17" width="5.42578125" style="2" customWidth="1"/>
    <col min="18" max="18" width="10.7109375" style="2" customWidth="1"/>
    <col min="19" max="19" width="6" style="23" customWidth="1"/>
    <col min="20" max="20" width="18" style="2" customWidth="1"/>
    <col min="21" max="16384" width="9.140625" style="2"/>
  </cols>
  <sheetData>
    <row r="1" spans="1:19" ht="12.75" customHeight="1">
      <c r="A1" s="1" t="s">
        <v>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15.75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>
      <c r="A4" s="5" t="s">
        <v>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5" spans="1:19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>
      <c r="A6" s="8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ht="15.75" customHeight="1">
      <c r="A7" s="26" t="s">
        <v>3</v>
      </c>
      <c r="B7" s="26"/>
      <c r="C7" s="26"/>
      <c r="D7" s="26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27" t="s">
        <v>4</v>
      </c>
      <c r="R7" s="27"/>
      <c r="S7" s="27"/>
    </row>
    <row r="8" spans="1:19" ht="51" customHeight="1">
      <c r="A8" s="10" t="s">
        <v>5</v>
      </c>
      <c r="B8" s="10" t="s">
        <v>6</v>
      </c>
      <c r="C8" s="10" t="s">
        <v>7</v>
      </c>
      <c r="D8" s="11" t="s">
        <v>8</v>
      </c>
      <c r="E8" s="11"/>
      <c r="F8" s="12" t="s">
        <v>9</v>
      </c>
      <c r="G8" s="13"/>
      <c r="H8" s="12" t="s">
        <v>10</v>
      </c>
      <c r="I8" s="13"/>
      <c r="J8" s="12" t="s">
        <v>11</v>
      </c>
      <c r="K8" s="13"/>
      <c r="L8" s="11" t="s">
        <v>12</v>
      </c>
      <c r="M8" s="11"/>
      <c r="N8" s="12" t="s">
        <v>13</v>
      </c>
      <c r="O8" s="13"/>
      <c r="P8" s="11" t="s">
        <v>14</v>
      </c>
      <c r="Q8" s="11"/>
      <c r="R8" s="10" t="s">
        <v>15</v>
      </c>
      <c r="S8" s="14" t="s">
        <v>16</v>
      </c>
    </row>
    <row r="9" spans="1:19" ht="27.75" customHeight="1">
      <c r="A9" s="15"/>
      <c r="B9" s="15"/>
      <c r="C9" s="15"/>
      <c r="D9" s="16" t="s">
        <v>17</v>
      </c>
      <c r="E9" s="16" t="s">
        <v>18</v>
      </c>
      <c r="F9" s="16" t="s">
        <v>17</v>
      </c>
      <c r="G9" s="16" t="s">
        <v>18</v>
      </c>
      <c r="H9" s="16" t="s">
        <v>17</v>
      </c>
      <c r="I9" s="16" t="s">
        <v>18</v>
      </c>
      <c r="J9" s="16" t="s">
        <v>19</v>
      </c>
      <c r="K9" s="16" t="s">
        <v>18</v>
      </c>
      <c r="L9" s="16" t="s">
        <v>17</v>
      </c>
      <c r="M9" s="16" t="s">
        <v>18</v>
      </c>
      <c r="N9" s="16" t="s">
        <v>17</v>
      </c>
      <c r="O9" s="16" t="s">
        <v>18</v>
      </c>
      <c r="P9" s="16" t="s">
        <v>17</v>
      </c>
      <c r="Q9" s="16" t="s">
        <v>18</v>
      </c>
      <c r="R9" s="15"/>
      <c r="S9" s="17"/>
    </row>
    <row r="10" spans="1:19" ht="24">
      <c r="A10" s="16">
        <v>1</v>
      </c>
      <c r="B10" s="18" t="s">
        <v>32</v>
      </c>
      <c r="C10" s="31" t="s">
        <v>25</v>
      </c>
      <c r="D10" s="16">
        <v>58</v>
      </c>
      <c r="E10" s="16">
        <v>1</v>
      </c>
      <c r="F10" s="16">
        <v>108</v>
      </c>
      <c r="G10" s="16">
        <v>1</v>
      </c>
      <c r="H10" s="16">
        <v>136</v>
      </c>
      <c r="I10" s="16">
        <v>1</v>
      </c>
      <c r="J10" s="20">
        <v>3.6111111111111115E-2</v>
      </c>
      <c r="K10" s="16">
        <v>1</v>
      </c>
      <c r="L10" s="16">
        <v>236</v>
      </c>
      <c r="M10" s="16">
        <v>1</v>
      </c>
      <c r="N10" s="28">
        <v>1.1173611111111111E-3</v>
      </c>
      <c r="O10" s="16">
        <v>1</v>
      </c>
      <c r="P10" s="20">
        <v>5.2083333333333336E-2</v>
      </c>
      <c r="Q10" s="16">
        <v>1</v>
      </c>
      <c r="R10" s="18">
        <f>E10+G10+I10+K10+M10+O10+Q10</f>
        <v>7</v>
      </c>
      <c r="S10" s="19" t="s">
        <v>73</v>
      </c>
    </row>
    <row r="11" spans="1:19" ht="24">
      <c r="A11" s="16">
        <v>2</v>
      </c>
      <c r="B11" s="18" t="s">
        <v>24</v>
      </c>
      <c r="C11" s="31" t="s">
        <v>25</v>
      </c>
      <c r="D11" s="16">
        <v>51</v>
      </c>
      <c r="E11" s="16">
        <v>2</v>
      </c>
      <c r="F11" s="16" t="s">
        <v>64</v>
      </c>
      <c r="G11" s="16">
        <v>2</v>
      </c>
      <c r="H11" s="16">
        <v>120</v>
      </c>
      <c r="I11" s="16">
        <v>2</v>
      </c>
      <c r="J11" s="20">
        <v>4.4444444444444446E-2</v>
      </c>
      <c r="K11" s="16">
        <v>2</v>
      </c>
      <c r="L11" s="16">
        <v>182</v>
      </c>
      <c r="M11" s="16">
        <v>3</v>
      </c>
      <c r="N11" s="28">
        <v>1.570717592592593E-3</v>
      </c>
      <c r="O11" s="16">
        <v>2</v>
      </c>
      <c r="P11" s="20">
        <v>5.8333333333333327E-2</v>
      </c>
      <c r="Q11" s="16">
        <v>2</v>
      </c>
      <c r="R11" s="18">
        <f>E11+G11+I11+K11+M11+O11+Q11</f>
        <v>15</v>
      </c>
      <c r="S11" s="19" t="s">
        <v>74</v>
      </c>
    </row>
    <row r="12" spans="1:19" ht="24">
      <c r="A12" s="16">
        <v>3</v>
      </c>
      <c r="B12" s="18" t="s">
        <v>31</v>
      </c>
      <c r="C12" s="31" t="s">
        <v>30</v>
      </c>
      <c r="D12" s="16">
        <v>44</v>
      </c>
      <c r="E12" s="16">
        <v>4</v>
      </c>
      <c r="F12" s="16">
        <v>83</v>
      </c>
      <c r="G12" s="16">
        <v>5</v>
      </c>
      <c r="H12" s="16">
        <v>107</v>
      </c>
      <c r="I12" s="16">
        <v>3</v>
      </c>
      <c r="J12" s="20">
        <v>7.6388888888888895E-2</v>
      </c>
      <c r="K12" s="16">
        <v>4</v>
      </c>
      <c r="L12" s="16">
        <v>167</v>
      </c>
      <c r="M12" s="16">
        <v>6</v>
      </c>
      <c r="N12" s="28">
        <v>3.1362268518518518E-3</v>
      </c>
      <c r="O12" s="16">
        <v>7</v>
      </c>
      <c r="P12" s="20">
        <v>6.7361111111111108E-2</v>
      </c>
      <c r="Q12" s="16">
        <v>3</v>
      </c>
      <c r="R12" s="18">
        <f>E12+G12+I12+K12+M12+O12+Q12</f>
        <v>32</v>
      </c>
      <c r="S12" s="19" t="s">
        <v>75</v>
      </c>
    </row>
    <row r="13" spans="1:19" ht="24">
      <c r="A13" s="16">
        <v>4</v>
      </c>
      <c r="B13" s="18">
        <v>379</v>
      </c>
      <c r="C13" s="31" t="s">
        <v>26</v>
      </c>
      <c r="D13" s="16">
        <v>37</v>
      </c>
      <c r="E13" s="16">
        <v>9</v>
      </c>
      <c r="F13" s="16" t="s">
        <v>65</v>
      </c>
      <c r="G13" s="16">
        <v>3</v>
      </c>
      <c r="H13" s="16">
        <v>99</v>
      </c>
      <c r="I13" s="16">
        <v>4</v>
      </c>
      <c r="J13" s="20">
        <v>7.1527777777777787E-2</v>
      </c>
      <c r="K13" s="16">
        <v>3</v>
      </c>
      <c r="L13" s="16">
        <v>176</v>
      </c>
      <c r="M13" s="16">
        <v>5</v>
      </c>
      <c r="N13" s="28">
        <v>2.8097222222222221E-3</v>
      </c>
      <c r="O13" s="16">
        <v>5</v>
      </c>
      <c r="P13" s="20">
        <v>7.6388888888888895E-2</v>
      </c>
      <c r="Q13" s="16">
        <v>5</v>
      </c>
      <c r="R13" s="18">
        <f>E13+G13+I13+K13+M13+O13+Q13</f>
        <v>34</v>
      </c>
      <c r="S13" s="19" t="s">
        <v>76</v>
      </c>
    </row>
    <row r="14" spans="1:19" ht="24">
      <c r="A14" s="16">
        <v>5</v>
      </c>
      <c r="B14" s="18">
        <v>389</v>
      </c>
      <c r="C14" s="31" t="s">
        <v>27</v>
      </c>
      <c r="D14" s="16">
        <v>43</v>
      </c>
      <c r="E14" s="16">
        <v>5</v>
      </c>
      <c r="F14" s="16">
        <v>67</v>
      </c>
      <c r="G14" s="16">
        <v>7</v>
      </c>
      <c r="H14" s="16">
        <v>29</v>
      </c>
      <c r="I14" s="16">
        <v>8</v>
      </c>
      <c r="J14" s="20">
        <v>7.9861111111111105E-2</v>
      </c>
      <c r="K14" s="16">
        <v>7</v>
      </c>
      <c r="L14" s="16">
        <v>192</v>
      </c>
      <c r="M14" s="16">
        <v>2</v>
      </c>
      <c r="N14" s="28">
        <v>2.4548611111111112E-3</v>
      </c>
      <c r="O14" s="16">
        <v>3</v>
      </c>
      <c r="P14" s="20">
        <v>7.4999999999999997E-2</v>
      </c>
      <c r="Q14" s="16">
        <v>4</v>
      </c>
      <c r="R14" s="18">
        <f>E14+G14+I14+K14+M14+O14+Q14</f>
        <v>36</v>
      </c>
      <c r="S14" s="19" t="s">
        <v>77</v>
      </c>
    </row>
    <row r="15" spans="1:19" ht="24">
      <c r="A15" s="16">
        <v>6</v>
      </c>
      <c r="B15" s="18">
        <v>481</v>
      </c>
      <c r="C15" s="31" t="s">
        <v>35</v>
      </c>
      <c r="D15" s="16">
        <v>41</v>
      </c>
      <c r="E15" s="16">
        <v>6</v>
      </c>
      <c r="F15" s="16">
        <v>91</v>
      </c>
      <c r="G15" s="16">
        <v>4</v>
      </c>
      <c r="H15" s="16">
        <v>87</v>
      </c>
      <c r="I15" s="16">
        <v>6</v>
      </c>
      <c r="J15" s="20">
        <v>7.7777777777777779E-2</v>
      </c>
      <c r="K15" s="16">
        <v>5</v>
      </c>
      <c r="L15" s="16">
        <v>177</v>
      </c>
      <c r="M15" s="16">
        <v>4</v>
      </c>
      <c r="N15" s="20">
        <v>2.8711805555555556E-3</v>
      </c>
      <c r="O15" s="16">
        <v>6</v>
      </c>
      <c r="P15" s="21">
        <v>320</v>
      </c>
      <c r="Q15" s="16">
        <v>8</v>
      </c>
      <c r="R15" s="18">
        <f>E15+G15+I15+K15+M15+O15+Q15</f>
        <v>39</v>
      </c>
      <c r="S15" s="19" t="s">
        <v>78</v>
      </c>
    </row>
    <row r="16" spans="1:19" ht="24">
      <c r="A16" s="16">
        <v>7</v>
      </c>
      <c r="B16" s="18">
        <v>377</v>
      </c>
      <c r="C16" s="31" t="s">
        <v>34</v>
      </c>
      <c r="D16" s="16">
        <v>44</v>
      </c>
      <c r="E16" s="16">
        <v>7</v>
      </c>
      <c r="F16" s="16">
        <v>66</v>
      </c>
      <c r="G16" s="16">
        <v>8</v>
      </c>
      <c r="H16" s="16">
        <v>27</v>
      </c>
      <c r="I16" s="16">
        <v>9</v>
      </c>
      <c r="J16" s="20">
        <v>8.2638888888888887E-2</v>
      </c>
      <c r="K16" s="16">
        <v>8</v>
      </c>
      <c r="L16" s="16">
        <v>158</v>
      </c>
      <c r="M16" s="16">
        <v>7</v>
      </c>
      <c r="N16" s="28">
        <v>2.5969907407407404E-3</v>
      </c>
      <c r="O16" s="16">
        <v>4</v>
      </c>
      <c r="P16" s="20">
        <v>9.9999999999999992E-2</v>
      </c>
      <c r="Q16" s="16">
        <v>6</v>
      </c>
      <c r="R16" s="18">
        <f>E16+G16+I16+K16+M16+O16+Q16</f>
        <v>49</v>
      </c>
      <c r="S16" s="19" t="s">
        <v>79</v>
      </c>
    </row>
    <row r="17" spans="1:19" ht="24">
      <c r="A17" s="16">
        <v>8</v>
      </c>
      <c r="B17" s="18">
        <v>221</v>
      </c>
      <c r="C17" s="31" t="s">
        <v>33</v>
      </c>
      <c r="D17" s="16">
        <v>49</v>
      </c>
      <c r="E17" s="16">
        <v>3</v>
      </c>
      <c r="F17" s="16">
        <v>80</v>
      </c>
      <c r="G17" s="16">
        <v>6</v>
      </c>
      <c r="H17" s="16">
        <v>97</v>
      </c>
      <c r="I17" s="16">
        <v>5</v>
      </c>
      <c r="J17" s="20">
        <v>9.8611111111111108E-2</v>
      </c>
      <c r="K17" s="16">
        <v>9</v>
      </c>
      <c r="L17" s="16">
        <v>148</v>
      </c>
      <c r="M17" s="16">
        <v>8</v>
      </c>
      <c r="N17" s="28">
        <v>4.4752314814814819E-3</v>
      </c>
      <c r="O17" s="16">
        <v>9</v>
      </c>
      <c r="P17" s="20">
        <v>0.20416666666666669</v>
      </c>
      <c r="Q17" s="16">
        <v>9</v>
      </c>
      <c r="R17" s="18">
        <f>E17+G17+I17+K17+M17+O17+Q17</f>
        <v>49</v>
      </c>
      <c r="S17" s="19" t="s">
        <v>80</v>
      </c>
    </row>
    <row r="18" spans="1:19" ht="24">
      <c r="A18" s="16">
        <v>9</v>
      </c>
      <c r="B18" s="18" t="s">
        <v>29</v>
      </c>
      <c r="C18" s="31" t="s">
        <v>30</v>
      </c>
      <c r="D18" s="16">
        <v>38</v>
      </c>
      <c r="E18" s="16">
        <v>8</v>
      </c>
      <c r="F18" s="16">
        <v>62</v>
      </c>
      <c r="G18" s="16">
        <v>9</v>
      </c>
      <c r="H18" s="16">
        <v>49</v>
      </c>
      <c r="I18" s="16">
        <v>7</v>
      </c>
      <c r="J18" s="20">
        <v>7.8472222222222221E-2</v>
      </c>
      <c r="K18" s="16">
        <v>6</v>
      </c>
      <c r="L18" s="16">
        <v>135</v>
      </c>
      <c r="M18" s="16">
        <v>9</v>
      </c>
      <c r="N18" s="28">
        <v>4.1660879629629626E-3</v>
      </c>
      <c r="O18" s="16">
        <v>8</v>
      </c>
      <c r="P18" s="20">
        <v>0.11875000000000001</v>
      </c>
      <c r="Q18" s="16">
        <v>7</v>
      </c>
      <c r="R18" s="18">
        <f>E18+G18+I18+K18+M18+O18+Q18</f>
        <v>54</v>
      </c>
      <c r="S18" s="19" t="s">
        <v>81</v>
      </c>
    </row>
    <row r="19" spans="1:19" ht="24">
      <c r="A19" s="16">
        <v>10</v>
      </c>
      <c r="B19" s="16">
        <v>386</v>
      </c>
      <c r="C19" s="32" t="s">
        <v>28</v>
      </c>
      <c r="D19" s="16">
        <v>11</v>
      </c>
      <c r="E19" s="16">
        <v>10</v>
      </c>
      <c r="F19" s="16">
        <v>22</v>
      </c>
      <c r="G19" s="16">
        <v>10</v>
      </c>
      <c r="H19" s="16">
        <v>10</v>
      </c>
      <c r="I19" s="16">
        <v>10</v>
      </c>
      <c r="J19" s="16" t="s">
        <v>61</v>
      </c>
      <c r="K19" s="16">
        <v>10</v>
      </c>
      <c r="L19" s="16">
        <v>49</v>
      </c>
      <c r="M19" s="16">
        <v>10</v>
      </c>
      <c r="N19" s="16" t="s">
        <v>61</v>
      </c>
      <c r="O19" s="16">
        <v>10</v>
      </c>
      <c r="P19" s="16" t="s">
        <v>61</v>
      </c>
      <c r="Q19" s="16">
        <v>10</v>
      </c>
      <c r="R19" s="18">
        <f>E19+G19+I19+K19+M19+O19+Q19</f>
        <v>70</v>
      </c>
      <c r="S19" s="22" t="s">
        <v>82</v>
      </c>
    </row>
    <row r="21" spans="1:19" ht="19.5" customHeight="1">
      <c r="A21" s="3" t="s">
        <v>20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ht="6.75" customHeight="1"/>
    <row r="23" spans="1:19" ht="19.5" customHeight="1">
      <c r="A23" s="3" t="s">
        <v>72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5" spans="1:19" ht="12.75" customHeight="1">
      <c r="A25" s="1" t="s">
        <v>23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7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ht="15.75" customHeight="1">
      <c r="A27" s="4" t="s">
        <v>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2.75" customHeight="1">
      <c r="A28" s="5" t="s">
        <v>1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spans="1:19" ht="7.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7"/>
    </row>
    <row r="30" spans="1:19" ht="12.75" customHeight="1">
      <c r="A30" s="8" t="s">
        <v>21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ht="15.75" customHeight="1">
      <c r="A31" s="26" t="s">
        <v>3</v>
      </c>
      <c r="B31" s="26"/>
      <c r="C31" s="26"/>
      <c r="D31" s="26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27" t="s">
        <v>4</v>
      </c>
      <c r="R31" s="27"/>
      <c r="S31" s="27"/>
    </row>
    <row r="32" spans="1:19" ht="52.5" customHeight="1">
      <c r="A32" s="10" t="s">
        <v>5</v>
      </c>
      <c r="B32" s="10" t="s">
        <v>6</v>
      </c>
      <c r="C32" s="10" t="s">
        <v>7</v>
      </c>
      <c r="D32" s="11" t="s">
        <v>8</v>
      </c>
      <c r="E32" s="11"/>
      <c r="F32" s="12" t="s">
        <v>9</v>
      </c>
      <c r="G32" s="13"/>
      <c r="H32" s="12" t="s">
        <v>10</v>
      </c>
      <c r="I32" s="13"/>
      <c r="J32" s="12" t="s">
        <v>11</v>
      </c>
      <c r="K32" s="13"/>
      <c r="L32" s="24" t="s">
        <v>12</v>
      </c>
      <c r="M32" s="25"/>
      <c r="N32" s="12" t="s">
        <v>13</v>
      </c>
      <c r="O32" s="13"/>
      <c r="P32" s="11" t="s">
        <v>14</v>
      </c>
      <c r="Q32" s="11"/>
      <c r="R32" s="10" t="s">
        <v>15</v>
      </c>
      <c r="S32" s="14" t="s">
        <v>16</v>
      </c>
    </row>
    <row r="33" spans="1:19" ht="25.5">
      <c r="A33" s="15"/>
      <c r="B33" s="15"/>
      <c r="C33" s="15"/>
      <c r="D33" s="16" t="s">
        <v>17</v>
      </c>
      <c r="E33" s="16" t="s">
        <v>18</v>
      </c>
      <c r="F33" s="16" t="s">
        <v>17</v>
      </c>
      <c r="G33" s="16" t="s">
        <v>18</v>
      </c>
      <c r="H33" s="16" t="s">
        <v>17</v>
      </c>
      <c r="I33" s="16" t="s">
        <v>18</v>
      </c>
      <c r="J33" s="16" t="s">
        <v>19</v>
      </c>
      <c r="K33" s="16" t="s">
        <v>18</v>
      </c>
      <c r="L33" s="16" t="s">
        <v>17</v>
      </c>
      <c r="M33" s="16" t="s">
        <v>18</v>
      </c>
      <c r="N33" s="16" t="s">
        <v>17</v>
      </c>
      <c r="O33" s="16" t="s">
        <v>18</v>
      </c>
      <c r="P33" s="16" t="s">
        <v>17</v>
      </c>
      <c r="Q33" s="16" t="s">
        <v>18</v>
      </c>
      <c r="R33" s="15"/>
      <c r="S33" s="17"/>
    </row>
    <row r="34" spans="1:19" ht="25.5">
      <c r="A34" s="16">
        <v>1</v>
      </c>
      <c r="B34" s="18" t="s">
        <v>32</v>
      </c>
      <c r="C34" s="29" t="s">
        <v>42</v>
      </c>
      <c r="D34" s="16">
        <v>108</v>
      </c>
      <c r="E34" s="16">
        <v>1</v>
      </c>
      <c r="F34" s="16">
        <v>115</v>
      </c>
      <c r="G34" s="16">
        <v>1</v>
      </c>
      <c r="H34" s="16" t="s">
        <v>62</v>
      </c>
      <c r="I34" s="16">
        <v>1</v>
      </c>
      <c r="J34" s="20">
        <v>2.4999999999999998E-2</v>
      </c>
      <c r="K34" s="16">
        <v>1</v>
      </c>
      <c r="L34" s="16">
        <v>284</v>
      </c>
      <c r="M34" s="16">
        <v>2</v>
      </c>
      <c r="N34" s="28">
        <v>1.1010416666666666E-3</v>
      </c>
      <c r="O34" s="16">
        <v>1</v>
      </c>
      <c r="P34" s="21">
        <v>5.6250000000000001E-2</v>
      </c>
      <c r="Q34" s="16">
        <v>1</v>
      </c>
      <c r="R34" s="18">
        <f>E34+G34+I34+K34+M34+O34+Q34</f>
        <v>8</v>
      </c>
      <c r="S34" s="19" t="s">
        <v>73</v>
      </c>
    </row>
    <row r="35" spans="1:19" ht="25.5">
      <c r="A35" s="16">
        <v>2</v>
      </c>
      <c r="B35" s="18" t="s">
        <v>24</v>
      </c>
      <c r="C35" s="29" t="s">
        <v>42</v>
      </c>
      <c r="D35" s="16">
        <v>100</v>
      </c>
      <c r="E35" s="16">
        <v>2</v>
      </c>
      <c r="F35" s="16">
        <v>109</v>
      </c>
      <c r="G35" s="16">
        <v>2</v>
      </c>
      <c r="H35" s="16" t="s">
        <v>63</v>
      </c>
      <c r="I35" s="16">
        <v>2</v>
      </c>
      <c r="J35" s="20">
        <v>3.1944444444444449E-2</v>
      </c>
      <c r="K35" s="16">
        <v>2</v>
      </c>
      <c r="L35" s="16">
        <v>298</v>
      </c>
      <c r="M35" s="16">
        <v>1</v>
      </c>
      <c r="N35" s="28">
        <v>1.1815972222222221E-3</v>
      </c>
      <c r="O35" s="16">
        <v>2</v>
      </c>
      <c r="P35" s="20">
        <v>7.8472222222222221E-2</v>
      </c>
      <c r="Q35" s="16">
        <v>4</v>
      </c>
      <c r="R35" s="18">
        <f>E35+G35+I35+K35+M35+O35+Q35</f>
        <v>15</v>
      </c>
      <c r="S35" s="19" t="s">
        <v>74</v>
      </c>
    </row>
    <row r="36" spans="1:19">
      <c r="A36" s="16">
        <v>3</v>
      </c>
      <c r="B36" s="18" t="s">
        <v>53</v>
      </c>
      <c r="C36" s="29" t="s">
        <v>54</v>
      </c>
      <c r="D36" s="16">
        <v>98</v>
      </c>
      <c r="E36" s="16">
        <v>3</v>
      </c>
      <c r="F36" s="16">
        <v>101</v>
      </c>
      <c r="G36" s="16">
        <v>3</v>
      </c>
      <c r="H36" s="16">
        <v>150</v>
      </c>
      <c r="I36" s="16">
        <v>3</v>
      </c>
      <c r="J36" s="20">
        <v>4.5833333333333337E-2</v>
      </c>
      <c r="K36" s="16">
        <v>5</v>
      </c>
      <c r="L36" s="16">
        <v>255</v>
      </c>
      <c r="M36" s="16">
        <v>4</v>
      </c>
      <c r="N36" s="28">
        <v>1.5871527777777776E-3</v>
      </c>
      <c r="O36" s="16">
        <v>3</v>
      </c>
      <c r="P36" s="21">
        <v>7.1527777777777787E-2</v>
      </c>
      <c r="Q36" s="16">
        <v>2</v>
      </c>
      <c r="R36" s="18">
        <f>E36+G36+I36+K36+M36+O36+Q36</f>
        <v>23</v>
      </c>
      <c r="S36" s="19" t="s">
        <v>75</v>
      </c>
    </row>
    <row r="37" spans="1:19" ht="21">
      <c r="A37" s="16">
        <v>4</v>
      </c>
      <c r="B37" s="18" t="s">
        <v>51</v>
      </c>
      <c r="C37" s="29" t="s">
        <v>49</v>
      </c>
      <c r="D37" s="16">
        <v>85</v>
      </c>
      <c r="E37" s="16">
        <v>9</v>
      </c>
      <c r="F37" s="16">
        <v>99</v>
      </c>
      <c r="G37" s="16">
        <v>4</v>
      </c>
      <c r="H37" s="16">
        <v>140</v>
      </c>
      <c r="I37" s="16">
        <v>5</v>
      </c>
      <c r="J37" s="20">
        <v>5.0694444444444452E-2</v>
      </c>
      <c r="K37" s="16">
        <v>6</v>
      </c>
      <c r="L37" s="16">
        <v>243</v>
      </c>
      <c r="M37" s="16">
        <v>6</v>
      </c>
      <c r="N37" s="28">
        <v>1.8847222222222223E-3</v>
      </c>
      <c r="O37" s="16">
        <v>6</v>
      </c>
      <c r="P37" s="21">
        <v>9.9999999999999992E-2</v>
      </c>
      <c r="Q37" s="16">
        <v>6</v>
      </c>
      <c r="R37" s="18">
        <f>E37+G37+I37+K37+M37+O37+Q37</f>
        <v>42</v>
      </c>
      <c r="S37" s="19" t="s">
        <v>76</v>
      </c>
    </row>
    <row r="38" spans="1:19">
      <c r="A38" s="16">
        <v>5</v>
      </c>
      <c r="B38" s="18">
        <v>481</v>
      </c>
      <c r="C38" s="29" t="s">
        <v>35</v>
      </c>
      <c r="D38" s="16">
        <v>89</v>
      </c>
      <c r="E38" s="16">
        <v>7</v>
      </c>
      <c r="F38" s="16">
        <v>95</v>
      </c>
      <c r="G38" s="16">
        <v>8</v>
      </c>
      <c r="H38" s="16">
        <v>96</v>
      </c>
      <c r="I38" s="16">
        <v>10</v>
      </c>
      <c r="J38" s="20">
        <v>5.2083333333333336E-2</v>
      </c>
      <c r="K38" s="16">
        <v>7</v>
      </c>
      <c r="L38" s="16">
        <v>245</v>
      </c>
      <c r="M38" s="16">
        <v>5</v>
      </c>
      <c r="N38" s="28">
        <v>1.7871527777777779E-3</v>
      </c>
      <c r="O38" s="16">
        <v>5</v>
      </c>
      <c r="P38" s="20">
        <v>7.5694444444444439E-2</v>
      </c>
      <c r="Q38" s="16">
        <v>3</v>
      </c>
      <c r="R38" s="18">
        <f>E38+G38+I38+K38+M38+O38+Q38</f>
        <v>45</v>
      </c>
      <c r="S38" s="19" t="s">
        <v>77</v>
      </c>
    </row>
    <row r="39" spans="1:19">
      <c r="A39" s="16">
        <v>6</v>
      </c>
      <c r="B39" s="18" t="s">
        <v>55</v>
      </c>
      <c r="C39" s="29" t="s">
        <v>54</v>
      </c>
      <c r="D39" s="16">
        <v>92</v>
      </c>
      <c r="E39" s="16">
        <v>6</v>
      </c>
      <c r="F39" s="16">
        <v>93</v>
      </c>
      <c r="G39" s="16">
        <v>10</v>
      </c>
      <c r="H39" s="16">
        <v>139</v>
      </c>
      <c r="I39" s="16">
        <v>6</v>
      </c>
      <c r="J39" s="20">
        <v>4.027777777777778E-2</v>
      </c>
      <c r="K39" s="16">
        <v>3</v>
      </c>
      <c r="L39" s="16">
        <v>200</v>
      </c>
      <c r="M39" s="16">
        <v>12</v>
      </c>
      <c r="N39" s="28">
        <v>2.4946759259259258E-3</v>
      </c>
      <c r="O39" s="16">
        <v>10</v>
      </c>
      <c r="P39" s="21">
        <v>9.375E-2</v>
      </c>
      <c r="Q39" s="16">
        <v>5</v>
      </c>
      <c r="R39" s="18">
        <f>E39+G39+I39+K39+M39+O39+Q39</f>
        <v>52</v>
      </c>
      <c r="S39" s="19" t="s">
        <v>78</v>
      </c>
    </row>
    <row r="40" spans="1:19" ht="21">
      <c r="A40" s="16">
        <v>7</v>
      </c>
      <c r="B40" s="18" t="s">
        <v>48</v>
      </c>
      <c r="C40" s="29" t="s">
        <v>49</v>
      </c>
      <c r="D40" s="16">
        <v>79</v>
      </c>
      <c r="E40" s="16">
        <v>10</v>
      </c>
      <c r="F40" s="16">
        <v>98</v>
      </c>
      <c r="G40" s="16">
        <v>5</v>
      </c>
      <c r="H40" s="16">
        <v>115</v>
      </c>
      <c r="I40" s="16">
        <v>8</v>
      </c>
      <c r="J40" s="20">
        <v>5.5555555555555552E-2</v>
      </c>
      <c r="K40" s="16">
        <v>10</v>
      </c>
      <c r="L40" s="16">
        <v>267</v>
      </c>
      <c r="M40" s="16">
        <v>3</v>
      </c>
      <c r="N40" s="28">
        <v>1.5982638888888889E-3</v>
      </c>
      <c r="O40" s="16">
        <v>4</v>
      </c>
      <c r="P40" s="21">
        <v>0.11666666666666665</v>
      </c>
      <c r="Q40" s="16">
        <v>13</v>
      </c>
      <c r="R40" s="18">
        <f>E40+G40+I40+K40+M40+O40+Q40</f>
        <v>53</v>
      </c>
      <c r="S40" s="19" t="s">
        <v>79</v>
      </c>
    </row>
    <row r="41" spans="1:19" ht="21">
      <c r="A41" s="16">
        <v>8</v>
      </c>
      <c r="B41" s="18" t="s">
        <v>50</v>
      </c>
      <c r="C41" s="29" t="s">
        <v>49</v>
      </c>
      <c r="D41" s="16">
        <v>85</v>
      </c>
      <c r="E41" s="16">
        <v>8</v>
      </c>
      <c r="F41" s="16">
        <v>94</v>
      </c>
      <c r="G41" s="16">
        <v>9</v>
      </c>
      <c r="H41" s="16">
        <v>141</v>
      </c>
      <c r="I41" s="16">
        <v>4</v>
      </c>
      <c r="J41" s="20">
        <v>5.6944444444444443E-2</v>
      </c>
      <c r="K41" s="16">
        <v>11</v>
      </c>
      <c r="L41" s="16">
        <v>209</v>
      </c>
      <c r="M41" s="16">
        <v>11</v>
      </c>
      <c r="N41" s="28">
        <v>2.0584490740740741E-3</v>
      </c>
      <c r="O41" s="16">
        <v>8</v>
      </c>
      <c r="P41" s="21">
        <v>0.10694444444444444</v>
      </c>
      <c r="Q41" s="16">
        <v>11</v>
      </c>
      <c r="R41" s="18">
        <f>E41+G41+I41+K41+M41+O41+Q41</f>
        <v>62</v>
      </c>
      <c r="S41" s="19" t="s">
        <v>80</v>
      </c>
    </row>
    <row r="42" spans="1:19">
      <c r="A42" s="16">
        <v>9</v>
      </c>
      <c r="B42" s="18" t="s">
        <v>46</v>
      </c>
      <c r="C42" s="29" t="s">
        <v>44</v>
      </c>
      <c r="D42" s="16">
        <v>92</v>
      </c>
      <c r="E42" s="16">
        <v>5</v>
      </c>
      <c r="F42" s="16">
        <v>91</v>
      </c>
      <c r="G42" s="16">
        <v>13</v>
      </c>
      <c r="H42" s="16">
        <v>77</v>
      </c>
      <c r="I42" s="16">
        <v>14</v>
      </c>
      <c r="J42" s="20">
        <v>5.7638888888888885E-2</v>
      </c>
      <c r="K42" s="16">
        <v>12</v>
      </c>
      <c r="L42" s="16">
        <v>215</v>
      </c>
      <c r="M42" s="16">
        <v>8</v>
      </c>
      <c r="N42" s="28">
        <v>2.0137731481481482E-3</v>
      </c>
      <c r="O42" s="16">
        <v>7</v>
      </c>
      <c r="P42" s="20">
        <v>0.12361111111111112</v>
      </c>
      <c r="Q42" s="16">
        <v>15</v>
      </c>
      <c r="R42" s="18">
        <f>E42+G42+I42+K42+M42+O42+Q42</f>
        <v>74</v>
      </c>
      <c r="S42" s="19" t="s">
        <v>81</v>
      </c>
    </row>
    <row r="43" spans="1:19">
      <c r="A43" s="16">
        <v>10</v>
      </c>
      <c r="B43" s="18">
        <v>393</v>
      </c>
      <c r="C43" s="29" t="s">
        <v>30</v>
      </c>
      <c r="D43" s="16">
        <v>74</v>
      </c>
      <c r="E43" s="16">
        <v>14</v>
      </c>
      <c r="F43" s="16">
        <v>92</v>
      </c>
      <c r="G43" s="16">
        <v>11</v>
      </c>
      <c r="H43" s="16">
        <v>112</v>
      </c>
      <c r="I43" s="16">
        <v>9</v>
      </c>
      <c r="J43" s="20">
        <v>5.486111111111111E-2</v>
      </c>
      <c r="K43" s="16">
        <v>9</v>
      </c>
      <c r="L43" s="16">
        <v>189</v>
      </c>
      <c r="M43" s="16">
        <v>14.5</v>
      </c>
      <c r="N43" s="28">
        <v>2.5998842592592592E-3</v>
      </c>
      <c r="O43" s="16">
        <v>11</v>
      </c>
      <c r="P43" s="20">
        <v>0.10486111111111111</v>
      </c>
      <c r="Q43" s="16">
        <v>9</v>
      </c>
      <c r="R43" s="18">
        <f>E43+G43+I43+K43+M43+O43+Q43</f>
        <v>77.5</v>
      </c>
      <c r="S43" s="19" t="s">
        <v>82</v>
      </c>
    </row>
    <row r="44" spans="1:19">
      <c r="A44" s="16">
        <v>11</v>
      </c>
      <c r="B44" s="18" t="s">
        <v>40</v>
      </c>
      <c r="C44" s="29" t="s">
        <v>41</v>
      </c>
      <c r="D44" s="16">
        <v>72</v>
      </c>
      <c r="E44" s="16">
        <v>16</v>
      </c>
      <c r="F44" s="16" t="s">
        <v>67</v>
      </c>
      <c r="G44" s="16">
        <v>7</v>
      </c>
      <c r="H44" s="16">
        <v>65</v>
      </c>
      <c r="I44" s="16">
        <v>17</v>
      </c>
      <c r="J44" s="20">
        <v>6.5277777777777782E-2</v>
      </c>
      <c r="K44" s="16">
        <v>13</v>
      </c>
      <c r="L44" s="16">
        <v>195</v>
      </c>
      <c r="M44" s="16">
        <v>13</v>
      </c>
      <c r="N44" s="28">
        <v>3.7413194444444447E-3</v>
      </c>
      <c r="O44" s="16">
        <v>14</v>
      </c>
      <c r="P44" s="20">
        <v>0.1013888888888889</v>
      </c>
      <c r="Q44" s="16">
        <v>7</v>
      </c>
      <c r="R44" s="18">
        <f>E44+G44+I44+K44+M44+O44+Q44</f>
        <v>87</v>
      </c>
      <c r="S44" s="19" t="s">
        <v>83</v>
      </c>
    </row>
    <row r="45" spans="1:19" ht="21">
      <c r="A45" s="16">
        <v>12</v>
      </c>
      <c r="B45" s="18">
        <v>381</v>
      </c>
      <c r="C45" s="29" t="s">
        <v>36</v>
      </c>
      <c r="D45" s="16">
        <v>53</v>
      </c>
      <c r="E45" s="16">
        <v>19</v>
      </c>
      <c r="F45" s="16">
        <v>87</v>
      </c>
      <c r="G45" s="16">
        <v>15</v>
      </c>
      <c r="H45" s="16">
        <v>90</v>
      </c>
      <c r="I45" s="16">
        <v>11</v>
      </c>
      <c r="J45" s="20">
        <v>4.027777777777778E-2</v>
      </c>
      <c r="K45" s="16">
        <v>4</v>
      </c>
      <c r="L45" s="16">
        <v>211</v>
      </c>
      <c r="M45" s="16">
        <v>9</v>
      </c>
      <c r="N45" s="28">
        <v>5.2614583333333333E-3</v>
      </c>
      <c r="O45" s="16">
        <v>18</v>
      </c>
      <c r="P45" s="20">
        <v>0.1111111111111111</v>
      </c>
      <c r="Q45" s="16">
        <v>12</v>
      </c>
      <c r="R45" s="18">
        <f>E45+G45+I45+K45+M45+O45+Q45</f>
        <v>88</v>
      </c>
      <c r="S45" s="19" t="s">
        <v>84</v>
      </c>
    </row>
    <row r="46" spans="1:19">
      <c r="A46" s="16">
        <v>13</v>
      </c>
      <c r="B46" s="16" t="s">
        <v>45</v>
      </c>
      <c r="C46" s="30" t="s">
        <v>44</v>
      </c>
      <c r="D46" s="16">
        <v>94</v>
      </c>
      <c r="E46" s="16">
        <v>4</v>
      </c>
      <c r="F46" s="16">
        <v>77</v>
      </c>
      <c r="G46" s="16">
        <v>17</v>
      </c>
      <c r="H46" s="16">
        <v>86</v>
      </c>
      <c r="I46" s="16">
        <v>12</v>
      </c>
      <c r="J46" s="20">
        <v>7.2222222222222229E-2</v>
      </c>
      <c r="K46" s="16">
        <v>15</v>
      </c>
      <c r="L46" s="16">
        <v>152</v>
      </c>
      <c r="M46" s="16">
        <v>18</v>
      </c>
      <c r="N46" s="28">
        <v>3.0607638888888889E-3</v>
      </c>
      <c r="O46" s="16">
        <v>12</v>
      </c>
      <c r="P46" s="20">
        <v>0.10625</v>
      </c>
      <c r="Q46" s="16">
        <v>10</v>
      </c>
      <c r="R46" s="18">
        <f>E46+G46+I46+K46+M46+O46+Q46</f>
        <v>88</v>
      </c>
      <c r="S46" s="22" t="s">
        <v>85</v>
      </c>
    </row>
    <row r="47" spans="1:19">
      <c r="A47" s="16">
        <v>14</v>
      </c>
      <c r="B47" s="16">
        <v>608</v>
      </c>
      <c r="C47" s="30" t="s">
        <v>37</v>
      </c>
      <c r="D47" s="16">
        <v>77</v>
      </c>
      <c r="E47" s="16">
        <v>12</v>
      </c>
      <c r="F47" s="16">
        <v>91</v>
      </c>
      <c r="G47" s="16">
        <v>12</v>
      </c>
      <c r="H47" s="16">
        <v>76</v>
      </c>
      <c r="I47" s="16">
        <v>15</v>
      </c>
      <c r="J47" s="20">
        <v>7.5694444444444439E-2</v>
      </c>
      <c r="K47" s="16">
        <v>18</v>
      </c>
      <c r="L47" s="16">
        <v>226</v>
      </c>
      <c r="M47" s="16">
        <v>7</v>
      </c>
      <c r="N47" s="28">
        <v>3.7431712962962961E-3</v>
      </c>
      <c r="O47" s="16">
        <v>15</v>
      </c>
      <c r="P47" s="20">
        <v>0.1388888888888889</v>
      </c>
      <c r="Q47" s="16">
        <v>16</v>
      </c>
      <c r="R47" s="18">
        <f>E47+G47+I47+K47+M47+O47+Q47</f>
        <v>95</v>
      </c>
      <c r="S47" s="22" t="s">
        <v>86</v>
      </c>
    </row>
    <row r="48" spans="1:19">
      <c r="A48" s="16">
        <v>15</v>
      </c>
      <c r="B48" s="16" t="s">
        <v>47</v>
      </c>
      <c r="C48" s="30" t="s">
        <v>44</v>
      </c>
      <c r="D48" s="16">
        <v>76</v>
      </c>
      <c r="E48" s="16">
        <v>13</v>
      </c>
      <c r="F48" s="16">
        <v>90</v>
      </c>
      <c r="G48" s="16">
        <v>14</v>
      </c>
      <c r="H48" s="16">
        <v>71</v>
      </c>
      <c r="I48" s="16">
        <v>16</v>
      </c>
      <c r="J48" s="20">
        <v>5.347222222222222E-2</v>
      </c>
      <c r="K48" s="16">
        <v>8</v>
      </c>
      <c r="L48" s="16">
        <v>150</v>
      </c>
      <c r="M48" s="16">
        <v>19</v>
      </c>
      <c r="N48" s="28">
        <v>2.0909722222222224E-3</v>
      </c>
      <c r="O48" s="16">
        <v>9</v>
      </c>
      <c r="P48" s="20">
        <v>0.14722222222222223</v>
      </c>
      <c r="Q48" s="16">
        <v>17</v>
      </c>
      <c r="R48" s="18">
        <f>E48+G48+I48+K48+M48+O48+Q48</f>
        <v>96</v>
      </c>
      <c r="S48" s="22" t="s">
        <v>87</v>
      </c>
    </row>
    <row r="49" spans="1:19">
      <c r="A49" s="16">
        <v>16</v>
      </c>
      <c r="B49" s="16" t="s">
        <v>38</v>
      </c>
      <c r="C49" s="30" t="s">
        <v>39</v>
      </c>
      <c r="D49" s="16">
        <v>71</v>
      </c>
      <c r="E49" s="16">
        <v>17</v>
      </c>
      <c r="F49" s="16" t="s">
        <v>66</v>
      </c>
      <c r="G49" s="16">
        <v>6</v>
      </c>
      <c r="H49" s="16">
        <v>81</v>
      </c>
      <c r="I49" s="16">
        <v>13</v>
      </c>
      <c r="J49" s="20">
        <v>7.6388888888888895E-2</v>
      </c>
      <c r="K49" s="16">
        <v>19</v>
      </c>
      <c r="L49" s="16">
        <v>209</v>
      </c>
      <c r="M49" s="16">
        <v>11</v>
      </c>
      <c r="N49" s="28">
        <v>7.0165509259259261E-3</v>
      </c>
      <c r="O49" s="16">
        <v>19</v>
      </c>
      <c r="P49" s="20">
        <v>0.11875000000000001</v>
      </c>
      <c r="Q49" s="16">
        <v>14</v>
      </c>
      <c r="R49" s="18">
        <f>E49+G49+I49+K49+M49+O49+Q49</f>
        <v>99</v>
      </c>
      <c r="S49" s="22" t="s">
        <v>88</v>
      </c>
    </row>
    <row r="50" spans="1:19" ht="21">
      <c r="A50" s="16">
        <v>17</v>
      </c>
      <c r="B50" s="16" t="s">
        <v>52</v>
      </c>
      <c r="C50" s="30" t="s">
        <v>49</v>
      </c>
      <c r="D50" s="16">
        <v>78</v>
      </c>
      <c r="E50" s="16">
        <v>11</v>
      </c>
      <c r="F50" s="16">
        <v>81</v>
      </c>
      <c r="G50" s="16">
        <v>16</v>
      </c>
      <c r="H50" s="16">
        <v>127</v>
      </c>
      <c r="I50" s="16">
        <v>7</v>
      </c>
      <c r="J50" s="20">
        <v>7.4305555555555555E-2</v>
      </c>
      <c r="K50" s="16">
        <v>17</v>
      </c>
      <c r="L50" s="16">
        <v>157</v>
      </c>
      <c r="M50" s="16">
        <v>17</v>
      </c>
      <c r="N50" s="28">
        <v>4.7569444444444447E-3</v>
      </c>
      <c r="O50" s="16">
        <v>17</v>
      </c>
      <c r="P50" s="21">
        <v>0.15277777777777776</v>
      </c>
      <c r="Q50" s="16">
        <v>18</v>
      </c>
      <c r="R50" s="18">
        <f>E50+G50+I50+K50+M50+O50+Q50</f>
        <v>103</v>
      </c>
      <c r="S50" s="22" t="s">
        <v>89</v>
      </c>
    </row>
    <row r="51" spans="1:19" ht="21">
      <c r="A51" s="16">
        <v>18</v>
      </c>
      <c r="B51" s="16">
        <v>221</v>
      </c>
      <c r="C51" s="30" t="s">
        <v>33</v>
      </c>
      <c r="D51" s="16">
        <v>63</v>
      </c>
      <c r="E51" s="16">
        <v>18</v>
      </c>
      <c r="F51" s="16">
        <v>60</v>
      </c>
      <c r="G51" s="16">
        <v>19</v>
      </c>
      <c r="H51" s="16">
        <v>45</v>
      </c>
      <c r="I51" s="16">
        <v>19</v>
      </c>
      <c r="J51" s="20">
        <v>7.3611111111111113E-2</v>
      </c>
      <c r="K51" s="16">
        <v>16</v>
      </c>
      <c r="L51" s="16">
        <v>189</v>
      </c>
      <c r="M51" s="16">
        <v>14.5</v>
      </c>
      <c r="N51" s="28">
        <v>3.965162037037037E-3</v>
      </c>
      <c r="O51" s="16">
        <v>16</v>
      </c>
      <c r="P51" s="20">
        <v>0.10277777777777779</v>
      </c>
      <c r="Q51" s="16">
        <v>8</v>
      </c>
      <c r="R51" s="18">
        <f>E51+G51+I51+K51+M51+O51+Q51</f>
        <v>110.5</v>
      </c>
      <c r="S51" s="22" t="s">
        <v>90</v>
      </c>
    </row>
    <row r="52" spans="1:19">
      <c r="A52" s="16">
        <v>19</v>
      </c>
      <c r="B52" s="16" t="s">
        <v>43</v>
      </c>
      <c r="C52" s="30" t="s">
        <v>44</v>
      </c>
      <c r="D52" s="16">
        <v>73</v>
      </c>
      <c r="E52" s="16">
        <v>15</v>
      </c>
      <c r="F52" s="16">
        <v>65</v>
      </c>
      <c r="G52" s="16">
        <v>18</v>
      </c>
      <c r="H52" s="16">
        <v>59</v>
      </c>
      <c r="I52" s="16">
        <v>18</v>
      </c>
      <c r="J52" s="20">
        <v>6.6666666666666666E-2</v>
      </c>
      <c r="K52" s="16">
        <v>14</v>
      </c>
      <c r="L52" s="16">
        <v>188</v>
      </c>
      <c r="M52" s="16">
        <v>16</v>
      </c>
      <c r="N52" s="28">
        <v>3.3209490740740738E-3</v>
      </c>
      <c r="O52" s="16">
        <v>13</v>
      </c>
      <c r="P52" s="20">
        <v>0.22500000000000001</v>
      </c>
      <c r="Q52" s="16">
        <v>19</v>
      </c>
      <c r="R52" s="18">
        <f>E52+G52+I52+K52+M52+O52+Q52</f>
        <v>113</v>
      </c>
      <c r="S52" s="22" t="s">
        <v>91</v>
      </c>
    </row>
    <row r="54" spans="1:19" ht="19.5" customHeight="1">
      <c r="A54" s="3" t="s">
        <v>20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6.75" customHeight="1"/>
    <row r="56" spans="1:19" ht="19.5" customHeight="1">
      <c r="A56" s="3" t="s">
        <v>72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8" spans="1:19" ht="12.75" customHeight="1">
      <c r="A58" s="1" t="s">
        <v>23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7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5.75" customHeight="1">
      <c r="A60" s="4" t="s">
        <v>0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2.75" customHeight="1">
      <c r="A61" s="5" t="s">
        <v>1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spans="1:19" ht="7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7"/>
    </row>
    <row r="63" spans="1:19" ht="12.75" customHeight="1">
      <c r="A63" s="8" t="s">
        <v>22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19" ht="15.75" customHeight="1">
      <c r="A64" s="26" t="s">
        <v>3</v>
      </c>
      <c r="B64" s="26"/>
      <c r="C64" s="26"/>
      <c r="D64" s="26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27" t="s">
        <v>4</v>
      </c>
      <c r="R64" s="27"/>
      <c r="S64" s="27"/>
    </row>
    <row r="65" spans="1:19" ht="53.25" customHeight="1">
      <c r="A65" s="10" t="s">
        <v>5</v>
      </c>
      <c r="B65" s="10" t="s">
        <v>6</v>
      </c>
      <c r="C65" s="10" t="s">
        <v>7</v>
      </c>
      <c r="D65" s="12" t="s">
        <v>8</v>
      </c>
      <c r="E65" s="13"/>
      <c r="F65" s="12" t="s">
        <v>9</v>
      </c>
      <c r="G65" s="13"/>
      <c r="H65" s="12" t="s">
        <v>10</v>
      </c>
      <c r="I65" s="13"/>
      <c r="J65" s="12" t="s">
        <v>11</v>
      </c>
      <c r="K65" s="13"/>
      <c r="L65" s="24" t="s">
        <v>12</v>
      </c>
      <c r="M65" s="25"/>
      <c r="N65" s="12" t="s">
        <v>13</v>
      </c>
      <c r="O65" s="13"/>
      <c r="P65" s="11" t="s">
        <v>14</v>
      </c>
      <c r="Q65" s="11"/>
      <c r="R65" s="10" t="s">
        <v>15</v>
      </c>
      <c r="S65" s="14" t="s">
        <v>16</v>
      </c>
    </row>
    <row r="66" spans="1:19" ht="27.75" customHeight="1">
      <c r="A66" s="15"/>
      <c r="B66" s="15"/>
      <c r="C66" s="15"/>
      <c r="D66" s="16" t="s">
        <v>17</v>
      </c>
      <c r="E66" s="16" t="s">
        <v>18</v>
      </c>
      <c r="F66" s="16" t="s">
        <v>17</v>
      </c>
      <c r="G66" s="16" t="s">
        <v>18</v>
      </c>
      <c r="H66" s="16" t="s">
        <v>17</v>
      </c>
      <c r="I66" s="16" t="s">
        <v>18</v>
      </c>
      <c r="J66" s="16" t="s">
        <v>19</v>
      </c>
      <c r="K66" s="16" t="s">
        <v>18</v>
      </c>
      <c r="L66" s="16" t="s">
        <v>17</v>
      </c>
      <c r="M66" s="16" t="s">
        <v>18</v>
      </c>
      <c r="N66" s="16" t="s">
        <v>17</v>
      </c>
      <c r="O66" s="16" t="s">
        <v>18</v>
      </c>
      <c r="P66" s="16" t="s">
        <v>17</v>
      </c>
      <c r="Q66" s="16" t="s">
        <v>18</v>
      </c>
      <c r="R66" s="15"/>
      <c r="S66" s="17"/>
    </row>
    <row r="67" spans="1:19" ht="27.75" customHeight="1">
      <c r="A67" s="18">
        <v>1</v>
      </c>
      <c r="B67" s="18" t="s">
        <v>48</v>
      </c>
      <c r="C67" s="18" t="s">
        <v>49</v>
      </c>
      <c r="D67" s="16">
        <v>94</v>
      </c>
      <c r="E67" s="16">
        <v>2</v>
      </c>
      <c r="F67" s="16">
        <v>83</v>
      </c>
      <c r="G67" s="16">
        <v>9</v>
      </c>
      <c r="H67" s="16">
        <v>139</v>
      </c>
      <c r="I67" s="16">
        <v>2</v>
      </c>
      <c r="J67" s="20">
        <v>3.3333333333333333E-2</v>
      </c>
      <c r="K67" s="16">
        <v>2</v>
      </c>
      <c r="L67" s="16">
        <v>340</v>
      </c>
      <c r="M67" s="16">
        <v>1</v>
      </c>
      <c r="N67" s="28">
        <v>1.3158564814814812E-3</v>
      </c>
      <c r="O67" s="16">
        <v>3</v>
      </c>
      <c r="P67" s="20">
        <v>5.6944444444444443E-2</v>
      </c>
      <c r="Q67" s="16">
        <v>1</v>
      </c>
      <c r="R67" s="18">
        <f>E67+G67+I67+K67+M67+O67+Q67</f>
        <v>20</v>
      </c>
      <c r="S67" s="19" t="s">
        <v>73</v>
      </c>
    </row>
    <row r="68" spans="1:19" ht="27.75" customHeight="1">
      <c r="A68" s="18">
        <v>2</v>
      </c>
      <c r="B68" s="18" t="s">
        <v>50</v>
      </c>
      <c r="C68" s="18" t="s">
        <v>49</v>
      </c>
      <c r="D68" s="16">
        <v>99</v>
      </c>
      <c r="E68" s="16">
        <v>1</v>
      </c>
      <c r="F68" s="16">
        <v>94</v>
      </c>
      <c r="G68" s="16">
        <v>5</v>
      </c>
      <c r="H68" s="16">
        <v>128</v>
      </c>
      <c r="I68" s="16">
        <v>4</v>
      </c>
      <c r="J68" s="20">
        <v>3.125E-2</v>
      </c>
      <c r="K68" s="16">
        <v>1</v>
      </c>
      <c r="L68" s="16">
        <v>333</v>
      </c>
      <c r="M68" s="16">
        <v>2</v>
      </c>
      <c r="N68" s="28">
        <v>1.5215277777777777E-3</v>
      </c>
      <c r="O68" s="16">
        <v>6</v>
      </c>
      <c r="P68" s="20">
        <v>6.805555555555555E-2</v>
      </c>
      <c r="Q68" s="16">
        <v>5</v>
      </c>
      <c r="R68" s="18">
        <f>E68+G68+I68+K68+M68+O68+Q68</f>
        <v>24</v>
      </c>
      <c r="S68" s="19" t="s">
        <v>75</v>
      </c>
    </row>
    <row r="69" spans="1:19" ht="27.75" customHeight="1">
      <c r="A69" s="18">
        <v>3</v>
      </c>
      <c r="B69" s="18" t="s">
        <v>57</v>
      </c>
      <c r="C69" s="18" t="s">
        <v>58</v>
      </c>
      <c r="D69" s="16">
        <v>79</v>
      </c>
      <c r="E69" s="16">
        <v>6</v>
      </c>
      <c r="F69" s="16">
        <v>113</v>
      </c>
      <c r="G69" s="16">
        <v>2</v>
      </c>
      <c r="H69" s="16">
        <v>133</v>
      </c>
      <c r="I69" s="16">
        <v>3</v>
      </c>
      <c r="J69" s="20" t="s">
        <v>71</v>
      </c>
      <c r="K69" s="16">
        <v>7</v>
      </c>
      <c r="L69" s="16">
        <v>217</v>
      </c>
      <c r="M69" s="16">
        <v>9</v>
      </c>
      <c r="N69" s="28">
        <v>1.8045138888888887E-3</v>
      </c>
      <c r="O69" s="16">
        <v>9</v>
      </c>
      <c r="P69" s="20">
        <v>5.7638888888888885E-2</v>
      </c>
      <c r="Q69" s="16">
        <v>2</v>
      </c>
      <c r="R69" s="18">
        <f>E69+G69+I69+K69+M69+O69+Q69</f>
        <v>38</v>
      </c>
      <c r="S69" s="19" t="s">
        <v>76</v>
      </c>
    </row>
    <row r="70" spans="1:19" ht="27.75" customHeight="1">
      <c r="A70" s="18">
        <v>4</v>
      </c>
      <c r="B70" s="18" t="s">
        <v>43</v>
      </c>
      <c r="C70" s="18" t="s">
        <v>44</v>
      </c>
      <c r="D70" s="16">
        <v>69</v>
      </c>
      <c r="E70" s="16">
        <v>10</v>
      </c>
      <c r="F70" s="16">
        <v>75</v>
      </c>
      <c r="G70" s="16">
        <v>11</v>
      </c>
      <c r="H70" s="16">
        <v>62</v>
      </c>
      <c r="I70" s="16">
        <v>9</v>
      </c>
      <c r="J70" s="20">
        <v>3.888888888888889E-2</v>
      </c>
      <c r="K70" s="16">
        <v>3</v>
      </c>
      <c r="L70" s="16">
        <v>290</v>
      </c>
      <c r="M70" s="16">
        <v>4</v>
      </c>
      <c r="N70" s="28">
        <v>1.2956018518518518E-3</v>
      </c>
      <c r="O70" s="16">
        <v>1</v>
      </c>
      <c r="P70" s="20">
        <v>6.1805555555555558E-2</v>
      </c>
      <c r="Q70" s="16">
        <v>3</v>
      </c>
      <c r="R70" s="18">
        <f>E70+G70+I70+K70+M70+O70+Q70</f>
        <v>41</v>
      </c>
      <c r="S70" s="19" t="s">
        <v>77</v>
      </c>
    </row>
    <row r="71" spans="1:19" ht="27.75" customHeight="1">
      <c r="A71" s="18">
        <v>5</v>
      </c>
      <c r="B71" s="18" t="s">
        <v>59</v>
      </c>
      <c r="C71" s="18" t="s">
        <v>58</v>
      </c>
      <c r="D71" s="16">
        <v>75</v>
      </c>
      <c r="E71" s="16">
        <v>9</v>
      </c>
      <c r="F71" s="16">
        <v>114</v>
      </c>
      <c r="G71" s="16">
        <v>1</v>
      </c>
      <c r="H71" s="16">
        <v>146</v>
      </c>
      <c r="I71" s="16">
        <v>1</v>
      </c>
      <c r="J71" s="20">
        <v>4.5138888888888888E-2</v>
      </c>
      <c r="K71" s="16">
        <v>4</v>
      </c>
      <c r="L71" s="16">
        <v>147</v>
      </c>
      <c r="M71" s="16">
        <v>11</v>
      </c>
      <c r="N71" s="28">
        <v>2.2017361111111113E-3</v>
      </c>
      <c r="O71" s="16">
        <v>11</v>
      </c>
      <c r="P71" s="20">
        <v>6.25E-2</v>
      </c>
      <c r="Q71" s="16">
        <v>4</v>
      </c>
      <c r="R71" s="18">
        <f>E71+G71+I71+K71+M71+O71+Q71</f>
        <v>41</v>
      </c>
      <c r="S71" s="19" t="s">
        <v>78</v>
      </c>
    </row>
    <row r="72" spans="1:19" ht="27.75" customHeight="1">
      <c r="A72" s="18">
        <v>6</v>
      </c>
      <c r="B72" s="18" t="s">
        <v>52</v>
      </c>
      <c r="C72" s="18" t="s">
        <v>49</v>
      </c>
      <c r="D72" s="16" t="s">
        <v>68</v>
      </c>
      <c r="E72" s="16">
        <v>4</v>
      </c>
      <c r="F72" s="16">
        <v>99</v>
      </c>
      <c r="G72" s="16">
        <v>3</v>
      </c>
      <c r="H72" s="16">
        <v>64</v>
      </c>
      <c r="I72" s="16">
        <v>8</v>
      </c>
      <c r="J72" s="20">
        <v>5.0694444444444452E-2</v>
      </c>
      <c r="K72" s="16">
        <v>8</v>
      </c>
      <c r="L72" s="16">
        <v>279</v>
      </c>
      <c r="M72" s="16">
        <v>6</v>
      </c>
      <c r="N72" s="28">
        <v>1.4482638888888889E-3</v>
      </c>
      <c r="O72" s="16">
        <v>5</v>
      </c>
      <c r="P72" s="20">
        <v>8.2638888888888887E-2</v>
      </c>
      <c r="Q72" s="16">
        <v>8</v>
      </c>
      <c r="R72" s="18">
        <f>E72+G72+I72+K72+M72+O72+Q72</f>
        <v>42</v>
      </c>
      <c r="S72" s="19" t="s">
        <v>79</v>
      </c>
    </row>
    <row r="73" spans="1:19" ht="27.75" customHeight="1">
      <c r="A73" s="18">
        <v>7</v>
      </c>
      <c r="B73" s="18" t="s">
        <v>46</v>
      </c>
      <c r="C73" s="18" t="s">
        <v>44</v>
      </c>
      <c r="D73" s="16">
        <v>78</v>
      </c>
      <c r="E73" s="16">
        <v>7</v>
      </c>
      <c r="F73" s="16">
        <v>92</v>
      </c>
      <c r="G73" s="16">
        <v>6</v>
      </c>
      <c r="H73" s="16">
        <v>69</v>
      </c>
      <c r="I73" s="16">
        <v>7</v>
      </c>
      <c r="J73" s="20">
        <v>5.1388888888888894E-2</v>
      </c>
      <c r="K73" s="16">
        <v>9</v>
      </c>
      <c r="L73" s="16">
        <v>287</v>
      </c>
      <c r="M73" s="16">
        <v>5</v>
      </c>
      <c r="N73" s="28">
        <v>1.4106481481481481E-3</v>
      </c>
      <c r="O73" s="16">
        <v>4</v>
      </c>
      <c r="P73" s="20">
        <v>8.1250000000000003E-2</v>
      </c>
      <c r="Q73" s="16">
        <v>7</v>
      </c>
      <c r="R73" s="18">
        <f>E73+G73+I73+K73+M73+O73+Q73</f>
        <v>45</v>
      </c>
      <c r="S73" s="19" t="s">
        <v>80</v>
      </c>
    </row>
    <row r="74" spans="1:19" ht="27.75" customHeight="1">
      <c r="A74" s="18">
        <v>8</v>
      </c>
      <c r="B74" s="18" t="s">
        <v>51</v>
      </c>
      <c r="C74" s="18" t="s">
        <v>49</v>
      </c>
      <c r="D74" s="16">
        <v>87</v>
      </c>
      <c r="E74" s="16">
        <v>3</v>
      </c>
      <c r="F74" s="16">
        <v>82</v>
      </c>
      <c r="G74" s="16">
        <v>10</v>
      </c>
      <c r="H74" s="16">
        <v>92</v>
      </c>
      <c r="I74" s="16">
        <v>6</v>
      </c>
      <c r="J74" s="20" t="s">
        <v>70</v>
      </c>
      <c r="K74" s="16">
        <v>6</v>
      </c>
      <c r="L74" s="16">
        <v>327</v>
      </c>
      <c r="M74" s="16">
        <v>3</v>
      </c>
      <c r="N74" s="28">
        <v>1.6822916666666668E-3</v>
      </c>
      <c r="O74" s="16">
        <v>8</v>
      </c>
      <c r="P74" s="20">
        <v>0.14027777777777778</v>
      </c>
      <c r="Q74" s="16">
        <v>11</v>
      </c>
      <c r="R74" s="18">
        <f>E74+G74+I74+K74+M74+O74+Q74</f>
        <v>47</v>
      </c>
      <c r="S74" s="19" t="s">
        <v>81</v>
      </c>
    </row>
    <row r="75" spans="1:19" ht="27.75" customHeight="1">
      <c r="A75" s="18">
        <v>9</v>
      </c>
      <c r="B75" s="18" t="s">
        <v>45</v>
      </c>
      <c r="C75" s="18" t="s">
        <v>44</v>
      </c>
      <c r="D75" s="16">
        <v>76</v>
      </c>
      <c r="E75" s="16">
        <v>8</v>
      </c>
      <c r="F75" s="16">
        <v>89</v>
      </c>
      <c r="G75" s="16">
        <v>8</v>
      </c>
      <c r="H75" s="16">
        <v>50</v>
      </c>
      <c r="I75" s="16">
        <v>11</v>
      </c>
      <c r="J75" s="20">
        <v>4.8611111111111112E-2</v>
      </c>
      <c r="K75" s="16">
        <v>5</v>
      </c>
      <c r="L75" s="16">
        <v>254</v>
      </c>
      <c r="M75" s="16">
        <v>8</v>
      </c>
      <c r="N75" s="28">
        <v>1.3100694444444444E-3</v>
      </c>
      <c r="O75" s="16">
        <v>2</v>
      </c>
      <c r="P75" s="20">
        <v>8.8888888888888892E-2</v>
      </c>
      <c r="Q75" s="16">
        <v>9</v>
      </c>
      <c r="R75" s="18">
        <f>E75+G75+I75+K75+M75+O75+Q75</f>
        <v>51</v>
      </c>
      <c r="S75" s="19" t="s">
        <v>82</v>
      </c>
    </row>
    <row r="76" spans="1:19" ht="27.75" customHeight="1">
      <c r="A76" s="18">
        <v>10</v>
      </c>
      <c r="B76" s="18">
        <v>377</v>
      </c>
      <c r="C76" s="18" t="s">
        <v>56</v>
      </c>
      <c r="D76" s="16" t="s">
        <v>69</v>
      </c>
      <c r="E76" s="16">
        <v>5</v>
      </c>
      <c r="F76" s="16">
        <v>89</v>
      </c>
      <c r="G76" s="16">
        <v>7</v>
      </c>
      <c r="H76" s="16">
        <v>96</v>
      </c>
      <c r="I76" s="16">
        <v>5</v>
      </c>
      <c r="J76" s="20">
        <v>0.10555555555555556</v>
      </c>
      <c r="K76" s="16">
        <v>11</v>
      </c>
      <c r="L76" s="16">
        <v>269</v>
      </c>
      <c r="M76" s="16">
        <v>7</v>
      </c>
      <c r="N76" s="28">
        <v>2.0201388888888886E-3</v>
      </c>
      <c r="O76" s="16">
        <v>10</v>
      </c>
      <c r="P76" s="20">
        <v>8.0555555555555561E-2</v>
      </c>
      <c r="Q76" s="16">
        <v>6</v>
      </c>
      <c r="R76" s="18">
        <f>E76+G76+I76+K76+M76+O76+Q76</f>
        <v>51</v>
      </c>
      <c r="S76" s="19" t="s">
        <v>83</v>
      </c>
    </row>
    <row r="77" spans="1:19" ht="27.75" customHeight="1">
      <c r="A77" s="18">
        <v>11</v>
      </c>
      <c r="B77" s="18" t="s">
        <v>53</v>
      </c>
      <c r="C77" s="18" t="s">
        <v>49</v>
      </c>
      <c r="D77" s="16">
        <v>67</v>
      </c>
      <c r="E77" s="16">
        <v>11</v>
      </c>
      <c r="F77" s="16">
        <v>96</v>
      </c>
      <c r="G77" s="16">
        <v>4</v>
      </c>
      <c r="H77" s="16">
        <v>60</v>
      </c>
      <c r="I77" s="16">
        <v>10</v>
      </c>
      <c r="J77" s="20">
        <v>6.1111111111111116E-2</v>
      </c>
      <c r="K77" s="16">
        <v>10</v>
      </c>
      <c r="L77" s="16">
        <v>202</v>
      </c>
      <c r="M77" s="16">
        <v>10</v>
      </c>
      <c r="N77" s="28">
        <v>1.6254629629629629E-3</v>
      </c>
      <c r="O77" s="16">
        <v>7</v>
      </c>
      <c r="P77" s="20">
        <v>0.13333333333333333</v>
      </c>
      <c r="Q77" s="16">
        <v>10</v>
      </c>
      <c r="R77" s="18">
        <f>E77+G77+I77+K77+M77+O77+Q77</f>
        <v>62</v>
      </c>
      <c r="S77" s="19" t="s">
        <v>84</v>
      </c>
    </row>
    <row r="78" spans="1:19">
      <c r="C78" s="2" t="s">
        <v>60</v>
      </c>
    </row>
    <row r="79" spans="1:19" ht="19.5" customHeight="1">
      <c r="A79" s="3" t="s">
        <v>20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6.75" customHeight="1"/>
    <row r="81" spans="1:19" ht="19.5" customHeight="1">
      <c r="A81" s="3" t="s">
        <v>72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</sheetData>
  <sortState ref="B67:S77">
    <sortCondition ref="S67:S77"/>
  </sortState>
  <mergeCells count="63">
    <mergeCell ref="Q64:S64"/>
    <mergeCell ref="N65:O65"/>
    <mergeCell ref="P65:Q65"/>
    <mergeCell ref="R65:R66"/>
    <mergeCell ref="S65:S66"/>
    <mergeCell ref="A79:S79"/>
    <mergeCell ref="A81:S81"/>
    <mergeCell ref="A64:D64"/>
    <mergeCell ref="A65:A66"/>
    <mergeCell ref="B65:B66"/>
    <mergeCell ref="C65:C66"/>
    <mergeCell ref="D65:E65"/>
    <mergeCell ref="F65:G65"/>
    <mergeCell ref="H65:I65"/>
    <mergeCell ref="J65:K65"/>
    <mergeCell ref="L65:M65"/>
    <mergeCell ref="A56:S56"/>
    <mergeCell ref="A58:S58"/>
    <mergeCell ref="A59:S59"/>
    <mergeCell ref="A60:S60"/>
    <mergeCell ref="A61:S61"/>
    <mergeCell ref="A63:S63"/>
    <mergeCell ref="L32:M32"/>
    <mergeCell ref="N32:O32"/>
    <mergeCell ref="P32:Q32"/>
    <mergeCell ref="R32:R33"/>
    <mergeCell ref="S32:S33"/>
    <mergeCell ref="A54:S54"/>
    <mergeCell ref="A30:S30"/>
    <mergeCell ref="A31:D31"/>
    <mergeCell ref="Q31:S31"/>
    <mergeCell ref="A32:A33"/>
    <mergeCell ref="B32:B33"/>
    <mergeCell ref="C32:C33"/>
    <mergeCell ref="D32:E32"/>
    <mergeCell ref="F32:G32"/>
    <mergeCell ref="H32:I32"/>
    <mergeCell ref="J32:K32"/>
    <mergeCell ref="A21:S21"/>
    <mergeCell ref="A23:S23"/>
    <mergeCell ref="A25:S25"/>
    <mergeCell ref="A26:S26"/>
    <mergeCell ref="A27:S27"/>
    <mergeCell ref="A28:S28"/>
    <mergeCell ref="J8:K8"/>
    <mergeCell ref="L8:M8"/>
    <mergeCell ref="N8:O8"/>
    <mergeCell ref="P8:Q8"/>
    <mergeCell ref="R8:R9"/>
    <mergeCell ref="S8:S9"/>
    <mergeCell ref="A8:A9"/>
    <mergeCell ref="B8:B9"/>
    <mergeCell ref="C8:C9"/>
    <mergeCell ref="D8:E8"/>
    <mergeCell ref="F8:G8"/>
    <mergeCell ref="H8:I8"/>
    <mergeCell ref="A1:S1"/>
    <mergeCell ref="A2:S2"/>
    <mergeCell ref="A3:S3"/>
    <mergeCell ref="A4:S4"/>
    <mergeCell ref="A6:S6"/>
    <mergeCell ref="A7:D7"/>
    <mergeCell ref="Q7:S7"/>
  </mergeCells>
  <pageMargins left="0.16" right="0.16" top="0.39370078740157483" bottom="0.43307086614173229" header="0.31496062992125984" footer="0.59055118110236227"/>
  <pageSetup paperSize="9" scale="99" fitToHeight="3" orientation="landscape" verticalDpi="0" r:id="rId1"/>
  <headerFooter alignWithMargins="0"/>
  <rowBreaks count="1" manualBreakCount="1">
    <brk id="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сводн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   </cp:lastModifiedBy>
  <cp:lastPrinted>2014-10-13T08:56:14Z</cp:lastPrinted>
  <dcterms:created xsi:type="dcterms:W3CDTF">2014-10-11T11:37:21Z</dcterms:created>
  <dcterms:modified xsi:type="dcterms:W3CDTF">2014-10-15T10:15:38Z</dcterms:modified>
</cp:coreProperties>
</file>