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9120" firstSheet="1" activeTab="5"/>
  </bookViews>
  <sheets>
    <sheet name="сводн" sheetId="1" r:id="rId1"/>
    <sheet name="Гиря 16 кг" sheetId="2" r:id="rId2"/>
    <sheet name="Подтягивание" sheetId="3" r:id="rId3"/>
    <sheet name="Бег 60" sheetId="4" r:id="rId4"/>
    <sheet name="Стрельба" sheetId="5" r:id="rId5"/>
    <sheet name="Сводно-итоговый личники" sheetId="6" r:id="rId6"/>
  </sheets>
  <definedNames/>
  <calcPr fullCalcOnLoad="1"/>
</workbook>
</file>

<file path=xl/sharedStrings.xml><?xml version="1.0" encoding="utf-8"?>
<sst xmlns="http://schemas.openxmlformats.org/spreadsheetml/2006/main" count="1544" uniqueCount="364">
  <si>
    <t>№ п/п</t>
  </si>
  <si>
    <t>ОУ</t>
  </si>
  <si>
    <t>Место</t>
  </si>
  <si>
    <t>ФИО Руководителя</t>
  </si>
  <si>
    <t xml:space="preserve">№ п/п </t>
  </si>
  <si>
    <t>ФИО участника</t>
  </si>
  <si>
    <t>лицей 389</t>
  </si>
  <si>
    <t>стрельба</t>
  </si>
  <si>
    <t>Первенство школьников Кировского района по военно-спортивному троеборью</t>
  </si>
  <si>
    <t>12 октября 2010 года</t>
  </si>
  <si>
    <t>Лицей 384 Кировского района С-Пб</t>
  </si>
  <si>
    <t>Стрельба</t>
  </si>
  <si>
    <t>Бег 60 метров</t>
  </si>
  <si>
    <t>381 ком.1</t>
  </si>
  <si>
    <t>Гаспарян Альберт</t>
  </si>
  <si>
    <t>Джумаев Рустам</t>
  </si>
  <si>
    <t>Сорокина Марина Николаевна</t>
  </si>
  <si>
    <t xml:space="preserve">Результат </t>
  </si>
  <si>
    <t>Бег</t>
  </si>
  <si>
    <t>Силовая гимнастика</t>
  </si>
  <si>
    <t>Сумма Мест</t>
  </si>
  <si>
    <t>Итоговое место</t>
  </si>
  <si>
    <t>381 ком.2</t>
  </si>
  <si>
    <t>Андреев Александр</t>
  </si>
  <si>
    <t>Панников Никита</t>
  </si>
  <si>
    <t>Чухуа Реваз</t>
  </si>
  <si>
    <t>Смирнова Елена Михайловна</t>
  </si>
  <si>
    <t>Шувалов Юрий</t>
  </si>
  <si>
    <t>Ситникова Людмила Александровна</t>
  </si>
  <si>
    <t>Левин Александр</t>
  </si>
  <si>
    <t>Мешаев Алексей</t>
  </si>
  <si>
    <t>Дорогов Евгений</t>
  </si>
  <si>
    <t>Янушевский Олег</t>
  </si>
  <si>
    <t>Калачников Даниил</t>
  </si>
  <si>
    <t>Коридзе Александр</t>
  </si>
  <si>
    <t>Крылов Максим</t>
  </si>
  <si>
    <t>Фатхуллин Дамир</t>
  </si>
  <si>
    <t>гиря</t>
  </si>
  <si>
    <t>Лицей 384 ком.1</t>
  </si>
  <si>
    <t>Лицей 384 ком.2</t>
  </si>
  <si>
    <t>Вяткина Алена Леонидовна</t>
  </si>
  <si>
    <t>Быстров Андрей Владимирович</t>
  </si>
  <si>
    <t>Тетерина Лилия Павловна</t>
  </si>
  <si>
    <t>Гахария Лиана Андреевна</t>
  </si>
  <si>
    <t>Федосеев Анатолий Филипович</t>
  </si>
  <si>
    <t>Валеева Жанна Валерьевна</t>
  </si>
  <si>
    <t>Серебрякова Елена Юрьевна</t>
  </si>
  <si>
    <t>Аникеев Алексей Вадимович</t>
  </si>
  <si>
    <t>ЦЮМ - 162</t>
  </si>
  <si>
    <t xml:space="preserve">Сводно-итоговый протокол </t>
  </si>
  <si>
    <t>7-8</t>
  </si>
  <si>
    <t>9-10</t>
  </si>
  <si>
    <t>11</t>
  </si>
  <si>
    <t>12</t>
  </si>
  <si>
    <t>13</t>
  </si>
  <si>
    <t>Главный судья соревнований _______________________/Клюйков С.Е./</t>
  </si>
  <si>
    <t>Главный секретарь соревнований __________________/Каширин А.Ю./</t>
  </si>
  <si>
    <t xml:space="preserve">место </t>
  </si>
  <si>
    <t>результат</t>
  </si>
  <si>
    <t>бег 60 м</t>
  </si>
  <si>
    <t>подтягивание</t>
  </si>
  <si>
    <t>Личное первенство</t>
  </si>
  <si>
    <t>18 октября 2011 года</t>
  </si>
  <si>
    <t>Волков Николай</t>
  </si>
  <si>
    <t>Воробьев Антон</t>
  </si>
  <si>
    <t>Бондаренко Александр</t>
  </si>
  <si>
    <t>Егерев Дмитрий</t>
  </si>
  <si>
    <t>Капустников Владислав</t>
  </si>
  <si>
    <t>Смирнов Алексей</t>
  </si>
  <si>
    <t>Панов Николай</t>
  </si>
  <si>
    <t>Сумма баллов</t>
  </si>
  <si>
    <t>Борисов Роман</t>
  </si>
  <si>
    <t>Комаревцев Андрей</t>
  </si>
  <si>
    <t>Бондарь Михаил</t>
  </si>
  <si>
    <t>Прасолов Илья</t>
  </si>
  <si>
    <t>Захарченко Дмитрий</t>
  </si>
  <si>
    <t>Болотин Дмитрий</t>
  </si>
  <si>
    <t>Самошин Тимофей</t>
  </si>
  <si>
    <t>Костылев Владислав</t>
  </si>
  <si>
    <t>Фанин Андрей</t>
  </si>
  <si>
    <t>Козенко Максим</t>
  </si>
  <si>
    <t>Проничкин Михаил</t>
  </si>
  <si>
    <t>Кутнов Максим</t>
  </si>
  <si>
    <t>Родионов Павел</t>
  </si>
  <si>
    <t>Малый Артем</t>
  </si>
  <si>
    <t>Богданов Артем</t>
  </si>
  <si>
    <t>Кулик Илья</t>
  </si>
  <si>
    <t>Иванов Даниил</t>
  </si>
  <si>
    <t>Скворцов Антон</t>
  </si>
  <si>
    <t>Огоров Николай</t>
  </si>
  <si>
    <t>Анцупов Валерий</t>
  </si>
  <si>
    <t>Линник Сергей</t>
  </si>
  <si>
    <t>Белов Иван</t>
  </si>
  <si>
    <t>Ализаде Шахлияр</t>
  </si>
  <si>
    <t>Закизаде Ромпн</t>
  </si>
  <si>
    <t>Конев Назар</t>
  </si>
  <si>
    <t>Глазов Дмитрий</t>
  </si>
  <si>
    <t>Ковешников Никита</t>
  </si>
  <si>
    <t>Арсенюк Николай</t>
  </si>
  <si>
    <t>Гасанов Максим</t>
  </si>
  <si>
    <t>Выхристенко Иван</t>
  </si>
  <si>
    <t>Ощенков Артур</t>
  </si>
  <si>
    <t>Федоров Владислав</t>
  </si>
  <si>
    <t>Слончаков Никита</t>
  </si>
  <si>
    <t>Мельничук Павел</t>
  </si>
  <si>
    <t>Филиппов Данил</t>
  </si>
  <si>
    <t>Лазарев Василий</t>
  </si>
  <si>
    <t>Бартдинов Евгений</t>
  </si>
  <si>
    <t>Акопян Арчак</t>
  </si>
  <si>
    <t>Муров Денис</t>
  </si>
  <si>
    <t>Губерт Сергей</t>
  </si>
  <si>
    <t>Миронов Кирилл</t>
  </si>
  <si>
    <t>Беляев Павел</t>
  </si>
  <si>
    <t>Елисеев Иван</t>
  </si>
  <si>
    <t>Кудрин Егор</t>
  </si>
  <si>
    <t>Филиппов Александр</t>
  </si>
  <si>
    <t>Барков Сергей</t>
  </si>
  <si>
    <t>Березин Даня</t>
  </si>
  <si>
    <t>Болгов Игорь</t>
  </si>
  <si>
    <t>Розанов Максим</t>
  </si>
  <si>
    <t>Стрелов Максим</t>
  </si>
  <si>
    <t>Захаров Евгений</t>
  </si>
  <si>
    <t>Рудой Дмитрий</t>
  </si>
  <si>
    <t>Корсун Владислав</t>
  </si>
  <si>
    <t>Дорохин Сергей</t>
  </si>
  <si>
    <t>Имошин Илья</t>
  </si>
  <si>
    <t>Кривов Денис</t>
  </si>
  <si>
    <t>Рассулу Сейфаддин</t>
  </si>
  <si>
    <t>Труфанов Павел</t>
  </si>
  <si>
    <t>Крутов Алексей</t>
  </si>
  <si>
    <t>Нусин Олег</t>
  </si>
  <si>
    <t>Рассулу Исамддин</t>
  </si>
  <si>
    <t>СК "Старт"</t>
  </si>
  <si>
    <t>Гаврилов Владислав</t>
  </si>
  <si>
    <t>Зеленцов Денис</t>
  </si>
  <si>
    <t>Егоров Роман</t>
  </si>
  <si>
    <t>Бурин Илья</t>
  </si>
  <si>
    <t>Камаев Алексей</t>
  </si>
  <si>
    <t>Кононов Иван</t>
  </si>
  <si>
    <t>Лобов Геннадий</t>
  </si>
  <si>
    <t>Рожков Никита</t>
  </si>
  <si>
    <t>Чернов Дмитрий</t>
  </si>
  <si>
    <t>Магомедов Хан</t>
  </si>
  <si>
    <t>Стариченко Виктор</t>
  </si>
  <si>
    <t>Майоров Егор</t>
  </si>
  <si>
    <t>Пермяков Андрей</t>
  </si>
  <si>
    <t>Волконитин Григорий</t>
  </si>
  <si>
    <t>Громов Михаил</t>
  </si>
  <si>
    <t>Аскеров Эрик</t>
  </si>
  <si>
    <t>Кавалеров Александр</t>
  </si>
  <si>
    <t>Петрашко Роман</t>
  </si>
  <si>
    <t>Чекалев Дмитрий</t>
  </si>
  <si>
    <t>Степаненко Роман</t>
  </si>
  <si>
    <t>Блинов Иван</t>
  </si>
  <si>
    <t>Сабзалиев Рустам</t>
  </si>
  <si>
    <t>Кузнецов Никита</t>
  </si>
  <si>
    <t>Трипольский Георгий</t>
  </si>
  <si>
    <t>Шотаев Алихан</t>
  </si>
  <si>
    <t>Долгинцев Даниил</t>
  </si>
  <si>
    <t>Савельев Никита</t>
  </si>
  <si>
    <t>Горбачев Сергей</t>
  </si>
  <si>
    <t>Данилов Станислав</t>
  </si>
  <si>
    <t>Султанов Эдвард</t>
  </si>
  <si>
    <t>Исаев Иван</t>
  </si>
  <si>
    <t>Нестеров Денис</t>
  </si>
  <si>
    <t>Шевченко Кирилл</t>
  </si>
  <si>
    <t>Кальницкий Дмитрий</t>
  </si>
  <si>
    <t>Калинин Роман</t>
  </si>
  <si>
    <t>Нестеров Сергей</t>
  </si>
  <si>
    <t>Бесхмельнов Роман</t>
  </si>
  <si>
    <t>Исаев Владислав</t>
  </si>
  <si>
    <t>Нурматов Александр</t>
  </si>
  <si>
    <t>Рудаков Владислав</t>
  </si>
  <si>
    <t>Борзенков Андрей</t>
  </si>
  <si>
    <t>493 ком.1</t>
  </si>
  <si>
    <t>Гусейнов Аладдин</t>
  </si>
  <si>
    <t>Калашников Евгений</t>
  </si>
  <si>
    <t>Старцев Алексей</t>
  </si>
  <si>
    <t>Бобкин Никита</t>
  </si>
  <si>
    <t>Шуняков Юрий</t>
  </si>
  <si>
    <t>Бойков Роберт</t>
  </si>
  <si>
    <t>Зудулис Иван</t>
  </si>
  <si>
    <t>Салиев Алик</t>
  </si>
  <si>
    <t>493 ком.2</t>
  </si>
  <si>
    <t>Максимов Борис</t>
  </si>
  <si>
    <t>Петров Павел</t>
  </si>
  <si>
    <t>Андреев Алексей</t>
  </si>
  <si>
    <t>Варданян Левон</t>
  </si>
  <si>
    <t>Николаев Игорь</t>
  </si>
  <si>
    <t>Шапчиц Андрей</t>
  </si>
  <si>
    <t>Фадеев Никита</t>
  </si>
  <si>
    <t>Пономарев Андрей</t>
  </si>
  <si>
    <t>Борисов Михаил</t>
  </si>
  <si>
    <t>Петрушенков Ефим</t>
  </si>
  <si>
    <t>Максимов Степан</t>
  </si>
  <si>
    <t>Меньшин Василий</t>
  </si>
  <si>
    <t>Мыглан Игорь</t>
  </si>
  <si>
    <t>Соломенцев Александр</t>
  </si>
  <si>
    <t>Смирнов Андрей</t>
  </si>
  <si>
    <t>Храпков Андрей</t>
  </si>
  <si>
    <t>249 ком.1</t>
  </si>
  <si>
    <t>249 ком.2</t>
  </si>
  <si>
    <t>Лицей 384</t>
  </si>
  <si>
    <t>Лицей 384-264</t>
  </si>
  <si>
    <t>№ п\п</t>
  </si>
  <si>
    <t>ФИО Участника</t>
  </si>
  <si>
    <t>Стрельба из пневматической винтовки</t>
  </si>
  <si>
    <t>Лицей 384 Кировского района г. С-Пб</t>
  </si>
  <si>
    <t>4-5</t>
  </si>
  <si>
    <t>6-8</t>
  </si>
  <si>
    <t>9-11</t>
  </si>
  <si>
    <t>12-13</t>
  </si>
  <si>
    <t>14-16</t>
  </si>
  <si>
    <t>17-21</t>
  </si>
  <si>
    <t>22-24</t>
  </si>
  <si>
    <t>25-26</t>
  </si>
  <si>
    <t>27-29</t>
  </si>
  <si>
    <t>30-33</t>
  </si>
  <si>
    <t>34-37</t>
  </si>
  <si>
    <t>38-41</t>
  </si>
  <si>
    <t>42-50</t>
  </si>
  <si>
    <t>51-52</t>
  </si>
  <si>
    <t>53-60</t>
  </si>
  <si>
    <t>61-67</t>
  </si>
  <si>
    <t>68-73</t>
  </si>
  <si>
    <t>74-79</t>
  </si>
  <si>
    <t>80-85</t>
  </si>
  <si>
    <t>86-88</t>
  </si>
  <si>
    <t>89</t>
  </si>
  <si>
    <t>90-97</t>
  </si>
  <si>
    <t>98-102</t>
  </si>
  <si>
    <t>103-107</t>
  </si>
  <si>
    <t>108-112</t>
  </si>
  <si>
    <t>113-116</t>
  </si>
  <si>
    <t>117-122</t>
  </si>
  <si>
    <t>123-148</t>
  </si>
  <si>
    <t>Старший судья вида___ _______________________/Филиппов А.Е./</t>
  </si>
  <si>
    <t>Секретарь вида ____________________________/Мангасарян К.С./</t>
  </si>
  <si>
    <t>4-7</t>
  </si>
  <si>
    <t>8-10</t>
  </si>
  <si>
    <t>11-17</t>
  </si>
  <si>
    <t>18-23</t>
  </si>
  <si>
    <t>24-33</t>
  </si>
  <si>
    <t>34-49</t>
  </si>
  <si>
    <t>50-61</t>
  </si>
  <si>
    <t>62-80</t>
  </si>
  <si>
    <t>81-95</t>
  </si>
  <si>
    <t>96-100</t>
  </si>
  <si>
    <t>101-107</t>
  </si>
  <si>
    <t>108-110</t>
  </si>
  <si>
    <t>111-121</t>
  </si>
  <si>
    <t>122-124</t>
  </si>
  <si>
    <t>125-130</t>
  </si>
  <si>
    <t>131-137</t>
  </si>
  <si>
    <t>138-139</t>
  </si>
  <si>
    <t>140</t>
  </si>
  <si>
    <t>141-142</t>
  </si>
  <si>
    <t>143-144</t>
  </si>
  <si>
    <t>145-146</t>
  </si>
  <si>
    <t>147</t>
  </si>
  <si>
    <t>Секретарь вида ____________________________/Пономарева И.А./</t>
  </si>
  <si>
    <t>Старший судья вида__________________________/Герасимов Е.В./</t>
  </si>
  <si>
    <t>Подтягивание на высокой перекладине</t>
  </si>
  <si>
    <t>1</t>
  </si>
  <si>
    <t>2</t>
  </si>
  <si>
    <t>3</t>
  </si>
  <si>
    <t>4</t>
  </si>
  <si>
    <t>Бобкин Никита (13.02.1996)</t>
  </si>
  <si>
    <t>Ализаде Шахлияр (28.01.1995)</t>
  </si>
  <si>
    <t>5-9</t>
  </si>
  <si>
    <t>10-12</t>
  </si>
  <si>
    <t>13-17</t>
  </si>
  <si>
    <t>18-24</t>
  </si>
  <si>
    <t>25-28</t>
  </si>
  <si>
    <t>29-35</t>
  </si>
  <si>
    <t>36-45</t>
  </si>
  <si>
    <t>46-53</t>
  </si>
  <si>
    <t>54-61</t>
  </si>
  <si>
    <t>62-70</t>
  </si>
  <si>
    <t>71-80</t>
  </si>
  <si>
    <t>81-90</t>
  </si>
  <si>
    <t>91-100</t>
  </si>
  <si>
    <t>101-106</t>
  </si>
  <si>
    <t>107-111</t>
  </si>
  <si>
    <t>112-116</t>
  </si>
  <si>
    <t>117-118</t>
  </si>
  <si>
    <t>119-123</t>
  </si>
  <si>
    <t>124-125</t>
  </si>
  <si>
    <t>Старший судья вида__________________________/Семак А.О./</t>
  </si>
  <si>
    <t>Секретарь вида ____________________________/Лазарева Е.Н./</t>
  </si>
  <si>
    <t>Рывок гири 16 кг</t>
  </si>
  <si>
    <t>19-20</t>
  </si>
  <si>
    <t>Старший судья вида__________________________/Капитон В.О./</t>
  </si>
  <si>
    <t>баллы</t>
  </si>
  <si>
    <t>9</t>
  </si>
  <si>
    <t>10</t>
  </si>
  <si>
    <t>42</t>
  </si>
  <si>
    <t>43</t>
  </si>
  <si>
    <t>44-46</t>
  </si>
  <si>
    <t>47-48</t>
  </si>
  <si>
    <t>49</t>
  </si>
  <si>
    <t>50</t>
  </si>
  <si>
    <t>51</t>
  </si>
  <si>
    <t>52-53</t>
  </si>
  <si>
    <t>54</t>
  </si>
  <si>
    <t>55</t>
  </si>
  <si>
    <t>56</t>
  </si>
  <si>
    <t>57</t>
  </si>
  <si>
    <t>58-62</t>
  </si>
  <si>
    <t>63</t>
  </si>
  <si>
    <t>64-69</t>
  </si>
  <si>
    <t>70-74</t>
  </si>
  <si>
    <t>75-76</t>
  </si>
  <si>
    <t>77</t>
  </si>
  <si>
    <t>78</t>
  </si>
  <si>
    <t>79-81</t>
  </si>
  <si>
    <t>82-86</t>
  </si>
  <si>
    <t>87-88</t>
  </si>
  <si>
    <t>89-91</t>
  </si>
  <si>
    <t>92-95</t>
  </si>
  <si>
    <t>96</t>
  </si>
  <si>
    <t>97-98</t>
  </si>
  <si>
    <t>99-101</t>
  </si>
  <si>
    <t>102-105</t>
  </si>
  <si>
    <t>106</t>
  </si>
  <si>
    <t>107</t>
  </si>
  <si>
    <t>111-113</t>
  </si>
  <si>
    <t>114-115</t>
  </si>
  <si>
    <t>116</t>
  </si>
  <si>
    <t>119</t>
  </si>
  <si>
    <t>120-121</t>
  </si>
  <si>
    <t>122</t>
  </si>
  <si>
    <t>123</t>
  </si>
  <si>
    <t>124</t>
  </si>
  <si>
    <t>125</t>
  </si>
  <si>
    <t>126</t>
  </si>
  <si>
    <t>127</t>
  </si>
  <si>
    <t>128</t>
  </si>
  <si>
    <t>129-130</t>
  </si>
  <si>
    <t>131</t>
  </si>
  <si>
    <t>132</t>
  </si>
  <si>
    <t>133</t>
  </si>
  <si>
    <t>134-136</t>
  </si>
  <si>
    <t>137</t>
  </si>
  <si>
    <t>138</t>
  </si>
  <si>
    <t>139-142</t>
  </si>
  <si>
    <t>143</t>
  </si>
  <si>
    <t>144-145</t>
  </si>
  <si>
    <t>146</t>
  </si>
  <si>
    <t>148</t>
  </si>
  <si>
    <t>Главный судья соревнований__________________________/Клюйков С.Е./</t>
  </si>
  <si>
    <t>Главный секретарь соревнований ____________________________/Гичко В.М./</t>
  </si>
  <si>
    <t>14</t>
  </si>
  <si>
    <t>15-18</t>
  </si>
  <si>
    <t>19-23</t>
  </si>
  <si>
    <t>24-25</t>
  </si>
  <si>
    <t>26</t>
  </si>
  <si>
    <t>27-30</t>
  </si>
  <si>
    <t>31-32</t>
  </si>
  <si>
    <t>33-34</t>
  </si>
  <si>
    <t>35-37</t>
  </si>
  <si>
    <t>38</t>
  </si>
  <si>
    <t>39-40</t>
  </si>
  <si>
    <t>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</si>
</sst>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8"/>
      <name val="Times New Roman"/>
      <family val="1"/>
    </font>
    <font>
      <sz val="10"/>
      <color indexed="2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0" xfId="0" applyNumberFormat="1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 shrinkToFit="1"/>
    </xf>
    <xf numFmtId="2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4" bestFit="1" customWidth="1"/>
    <col min="2" max="2" width="12.25390625" style="4" bestFit="1" customWidth="1"/>
    <col min="3" max="3" width="23.00390625" style="4" customWidth="1"/>
    <col min="4" max="4" width="8.625" style="4" customWidth="1"/>
    <col min="5" max="5" width="6.875" style="4" bestFit="1" customWidth="1"/>
    <col min="6" max="6" width="8.625" style="4" bestFit="1" customWidth="1"/>
    <col min="7" max="7" width="6.125" style="4" bestFit="1" customWidth="1"/>
    <col min="8" max="8" width="8.625" style="4" bestFit="1" customWidth="1"/>
    <col min="9" max="9" width="6.125" style="4" bestFit="1" customWidth="1"/>
    <col min="10" max="10" width="7.375" style="4" bestFit="1" customWidth="1"/>
    <col min="11" max="11" width="10.00390625" style="4" bestFit="1" customWidth="1"/>
    <col min="12" max="16384" width="9.125" style="4" customWidth="1"/>
  </cols>
  <sheetData>
    <row r="1" spans="1:11" ht="42.7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6.25" customHeight="1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46" t="s">
        <v>9</v>
      </c>
      <c r="B4" s="46"/>
      <c r="C4" s="46"/>
      <c r="D4" s="7"/>
      <c r="E4" s="6"/>
      <c r="F4" s="6"/>
      <c r="G4" s="6"/>
      <c r="H4" s="47" t="s">
        <v>10</v>
      </c>
      <c r="I4" s="47"/>
      <c r="J4" s="47"/>
      <c r="K4" s="47"/>
    </row>
    <row r="5" spans="1:11" s="1" customFormat="1" ht="61.5" customHeight="1">
      <c r="A5" s="38" t="s">
        <v>0</v>
      </c>
      <c r="B5" s="38" t="s">
        <v>1</v>
      </c>
      <c r="C5" s="38" t="s">
        <v>3</v>
      </c>
      <c r="D5" s="41" t="s">
        <v>11</v>
      </c>
      <c r="E5" s="42"/>
      <c r="F5" s="41" t="s">
        <v>18</v>
      </c>
      <c r="G5" s="42"/>
      <c r="H5" s="41" t="s">
        <v>19</v>
      </c>
      <c r="I5" s="42"/>
      <c r="J5" s="38" t="s">
        <v>20</v>
      </c>
      <c r="K5" s="38" t="s">
        <v>21</v>
      </c>
    </row>
    <row r="6" spans="1:11" s="1" customFormat="1" ht="61.5" customHeight="1">
      <c r="A6" s="39"/>
      <c r="B6" s="39"/>
      <c r="C6" s="39"/>
      <c r="D6" s="8" t="s">
        <v>17</v>
      </c>
      <c r="E6" s="8" t="s">
        <v>2</v>
      </c>
      <c r="F6" s="8" t="s">
        <v>17</v>
      </c>
      <c r="G6" s="8" t="s">
        <v>2</v>
      </c>
      <c r="H6" s="8" t="s">
        <v>17</v>
      </c>
      <c r="I6" s="8" t="s">
        <v>2</v>
      </c>
      <c r="J6" s="39"/>
      <c r="K6" s="39"/>
    </row>
    <row r="7" spans="1:11" s="1" customFormat="1" ht="39" customHeight="1">
      <c r="A7" s="5">
        <v>1</v>
      </c>
      <c r="B7" s="5">
        <v>393</v>
      </c>
      <c r="C7" s="5" t="s">
        <v>44</v>
      </c>
      <c r="D7" s="5">
        <v>151</v>
      </c>
      <c r="E7" s="5">
        <v>1</v>
      </c>
      <c r="F7" s="5">
        <v>59.65</v>
      </c>
      <c r="G7" s="5">
        <v>3</v>
      </c>
      <c r="H7" s="5">
        <v>405</v>
      </c>
      <c r="I7" s="5">
        <v>1</v>
      </c>
      <c r="J7" s="5">
        <f>E7+G7+I7</f>
        <v>5</v>
      </c>
      <c r="K7" s="5">
        <v>1</v>
      </c>
    </row>
    <row r="8" spans="1:11" s="1" customFormat="1" ht="39" customHeight="1">
      <c r="A8" s="5">
        <v>2</v>
      </c>
      <c r="B8" s="5">
        <v>397</v>
      </c>
      <c r="C8" s="5" t="s">
        <v>46</v>
      </c>
      <c r="D8" s="5">
        <v>145</v>
      </c>
      <c r="E8" s="5">
        <v>2</v>
      </c>
      <c r="F8" s="5">
        <v>61.03</v>
      </c>
      <c r="G8" s="5">
        <v>5</v>
      </c>
      <c r="H8" s="5">
        <v>308</v>
      </c>
      <c r="I8" s="5">
        <v>4</v>
      </c>
      <c r="J8" s="5">
        <f>E8+G8+I8</f>
        <v>11</v>
      </c>
      <c r="K8" s="5">
        <v>2</v>
      </c>
    </row>
    <row r="9" spans="1:11" s="1" customFormat="1" ht="39" customHeight="1">
      <c r="A9" s="5">
        <v>3</v>
      </c>
      <c r="B9" s="5">
        <v>608</v>
      </c>
      <c r="C9" s="5" t="s">
        <v>43</v>
      </c>
      <c r="D9" s="5">
        <v>104</v>
      </c>
      <c r="E9" s="5">
        <v>3</v>
      </c>
      <c r="F9" s="5">
        <v>62.3</v>
      </c>
      <c r="G9" s="5">
        <v>9</v>
      </c>
      <c r="H9" s="5">
        <v>327</v>
      </c>
      <c r="I9" s="5">
        <v>3</v>
      </c>
      <c r="J9" s="5">
        <f>E9+G9+I9</f>
        <v>15</v>
      </c>
      <c r="K9" s="5">
        <v>3</v>
      </c>
    </row>
    <row r="10" spans="1:11" s="1" customFormat="1" ht="39" customHeight="1">
      <c r="A10" s="5">
        <v>4</v>
      </c>
      <c r="B10" s="5">
        <v>283</v>
      </c>
      <c r="C10" s="5" t="s">
        <v>41</v>
      </c>
      <c r="D10" s="5">
        <v>80</v>
      </c>
      <c r="E10" s="9" t="s">
        <v>50</v>
      </c>
      <c r="F10" s="5">
        <v>61.12</v>
      </c>
      <c r="G10" s="5">
        <v>6</v>
      </c>
      <c r="H10" s="5">
        <v>346</v>
      </c>
      <c r="I10" s="5">
        <v>2</v>
      </c>
      <c r="J10" s="5">
        <f>7.5+G10+I10</f>
        <v>15.5</v>
      </c>
      <c r="K10" s="5">
        <v>4</v>
      </c>
    </row>
    <row r="11" spans="1:11" s="1" customFormat="1" ht="39" customHeight="1">
      <c r="A11" s="5">
        <v>5</v>
      </c>
      <c r="B11" s="5" t="s">
        <v>38</v>
      </c>
      <c r="C11" s="5" t="s">
        <v>40</v>
      </c>
      <c r="D11" s="5">
        <v>80</v>
      </c>
      <c r="E11" s="9" t="s">
        <v>50</v>
      </c>
      <c r="F11" s="5">
        <v>59.14</v>
      </c>
      <c r="G11" s="5">
        <v>1</v>
      </c>
      <c r="H11" s="5">
        <v>239</v>
      </c>
      <c r="I11" s="9" t="s">
        <v>50</v>
      </c>
      <c r="J11" s="5">
        <f>7.5+G11+7.5</f>
        <v>16</v>
      </c>
      <c r="K11" s="5">
        <v>5</v>
      </c>
    </row>
    <row r="12" spans="1:11" s="1" customFormat="1" ht="39" customHeight="1">
      <c r="A12" s="5">
        <v>6</v>
      </c>
      <c r="B12" s="5" t="s">
        <v>39</v>
      </c>
      <c r="C12" s="5" t="s">
        <v>40</v>
      </c>
      <c r="D12" s="5">
        <v>85</v>
      </c>
      <c r="E12" s="5">
        <v>6</v>
      </c>
      <c r="F12" s="5">
        <v>59.52</v>
      </c>
      <c r="G12" s="5">
        <v>2</v>
      </c>
      <c r="H12" s="5">
        <v>229</v>
      </c>
      <c r="I12" s="9" t="s">
        <v>51</v>
      </c>
      <c r="J12" s="5">
        <f>E12+G12+9.5</f>
        <v>17.5</v>
      </c>
      <c r="K12" s="5">
        <v>6</v>
      </c>
    </row>
    <row r="13" spans="1:11" s="1" customFormat="1" ht="39" customHeight="1">
      <c r="A13" s="5">
        <v>7</v>
      </c>
      <c r="B13" s="5">
        <v>282</v>
      </c>
      <c r="C13" s="5" t="s">
        <v>45</v>
      </c>
      <c r="D13" s="5">
        <v>93</v>
      </c>
      <c r="E13" s="5">
        <v>4</v>
      </c>
      <c r="F13" s="5">
        <v>62.47</v>
      </c>
      <c r="G13" s="5">
        <v>10</v>
      </c>
      <c r="H13" s="5">
        <v>254</v>
      </c>
      <c r="I13" s="5">
        <v>6</v>
      </c>
      <c r="J13" s="5">
        <f>E13+G13+I13</f>
        <v>20</v>
      </c>
      <c r="K13" s="5">
        <v>7</v>
      </c>
    </row>
    <row r="14" spans="1:11" s="1" customFormat="1" ht="39" customHeight="1">
      <c r="A14" s="5">
        <v>8</v>
      </c>
      <c r="B14" s="5" t="s">
        <v>6</v>
      </c>
      <c r="C14" s="5" t="s">
        <v>26</v>
      </c>
      <c r="D14" s="5">
        <v>91</v>
      </c>
      <c r="E14" s="5">
        <v>5</v>
      </c>
      <c r="F14" s="5">
        <v>61.01</v>
      </c>
      <c r="G14" s="5">
        <v>4</v>
      </c>
      <c r="H14" s="5">
        <v>158</v>
      </c>
      <c r="I14" s="9" t="s">
        <v>53</v>
      </c>
      <c r="J14" s="5">
        <f>E14+G14+I14</f>
        <v>21</v>
      </c>
      <c r="K14" s="5">
        <v>8</v>
      </c>
    </row>
    <row r="15" spans="1:11" s="1" customFormat="1" ht="39" customHeight="1">
      <c r="A15" s="5">
        <v>9</v>
      </c>
      <c r="B15" s="5" t="s">
        <v>48</v>
      </c>
      <c r="C15" s="5" t="s">
        <v>47</v>
      </c>
      <c r="D15" s="5">
        <v>76</v>
      </c>
      <c r="E15" s="5">
        <v>9</v>
      </c>
      <c r="F15" s="5">
        <v>61.78</v>
      </c>
      <c r="G15" s="5">
        <v>7</v>
      </c>
      <c r="H15" s="5">
        <v>229</v>
      </c>
      <c r="I15" s="9" t="s">
        <v>51</v>
      </c>
      <c r="J15" s="5">
        <f>E15+G15+9.5</f>
        <v>25.5</v>
      </c>
      <c r="K15" s="5">
        <v>9</v>
      </c>
    </row>
    <row r="16" spans="1:11" s="1" customFormat="1" ht="39" customHeight="1">
      <c r="A16" s="5">
        <v>10</v>
      </c>
      <c r="B16" s="5" t="s">
        <v>22</v>
      </c>
      <c r="C16" s="5" t="s">
        <v>16</v>
      </c>
      <c r="D16" s="5">
        <v>51</v>
      </c>
      <c r="E16" s="5">
        <v>11</v>
      </c>
      <c r="F16" s="5">
        <v>62.05</v>
      </c>
      <c r="G16" s="5">
        <v>8</v>
      </c>
      <c r="H16" s="5">
        <v>239</v>
      </c>
      <c r="I16" s="9" t="s">
        <v>50</v>
      </c>
      <c r="J16" s="5">
        <f>E16+G16+7.5</f>
        <v>26.5</v>
      </c>
      <c r="K16" s="5">
        <v>10</v>
      </c>
    </row>
    <row r="17" spans="1:11" s="1" customFormat="1" ht="39" customHeight="1">
      <c r="A17" s="5">
        <v>11</v>
      </c>
      <c r="B17" s="5" t="s">
        <v>13</v>
      </c>
      <c r="C17" s="5" t="s">
        <v>16</v>
      </c>
      <c r="D17" s="5">
        <v>22</v>
      </c>
      <c r="E17" s="5">
        <v>13</v>
      </c>
      <c r="F17" s="5">
        <v>63.89</v>
      </c>
      <c r="G17" s="5">
        <v>11</v>
      </c>
      <c r="H17" s="5">
        <v>288</v>
      </c>
      <c r="I17" s="5">
        <v>5</v>
      </c>
      <c r="J17" s="5">
        <f>E17+G17+I17</f>
        <v>29</v>
      </c>
      <c r="K17" s="5">
        <v>11</v>
      </c>
    </row>
    <row r="18" spans="1:11" s="1" customFormat="1" ht="39" customHeight="1">
      <c r="A18" s="5">
        <v>12</v>
      </c>
      <c r="B18" s="5">
        <v>249</v>
      </c>
      <c r="C18" s="5" t="s">
        <v>42</v>
      </c>
      <c r="D18" s="5">
        <v>72</v>
      </c>
      <c r="E18" s="5">
        <v>10</v>
      </c>
      <c r="F18" s="5">
        <v>65.52</v>
      </c>
      <c r="G18" s="5">
        <v>12</v>
      </c>
      <c r="H18" s="5">
        <v>146</v>
      </c>
      <c r="I18" s="9" t="s">
        <v>54</v>
      </c>
      <c r="J18" s="5">
        <f>E18+G18+I18</f>
        <v>35</v>
      </c>
      <c r="K18" s="5">
        <v>12</v>
      </c>
    </row>
    <row r="19" spans="1:11" s="1" customFormat="1" ht="39" customHeight="1">
      <c r="A19" s="5">
        <v>13</v>
      </c>
      <c r="B19" s="5">
        <v>386</v>
      </c>
      <c r="C19" s="5" t="s">
        <v>28</v>
      </c>
      <c r="D19" s="5">
        <v>44</v>
      </c>
      <c r="E19" s="5">
        <v>12</v>
      </c>
      <c r="F19" s="5">
        <v>66.93</v>
      </c>
      <c r="G19" s="5">
        <v>13</v>
      </c>
      <c r="H19" s="5">
        <v>164</v>
      </c>
      <c r="I19" s="9" t="s">
        <v>52</v>
      </c>
      <c r="J19" s="5">
        <f>E19+G19+I19</f>
        <v>36</v>
      </c>
      <c r="K19" s="5">
        <v>13</v>
      </c>
    </row>
    <row r="21" spans="1:11" ht="15.75">
      <c r="A21" s="40" t="s">
        <v>55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3" spans="1:11" ht="15.75">
      <c r="A23" s="40" t="s">
        <v>56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</sheetData>
  <mergeCells count="15">
    <mergeCell ref="A1:K1"/>
    <mergeCell ref="A2:K2"/>
    <mergeCell ref="A3:K3"/>
    <mergeCell ref="A4:C4"/>
    <mergeCell ref="H4:K4"/>
    <mergeCell ref="J5:J6"/>
    <mergeCell ref="K5:K6"/>
    <mergeCell ref="A21:K21"/>
    <mergeCell ref="A23:K23"/>
    <mergeCell ref="F5:G5"/>
    <mergeCell ref="H5:I5"/>
    <mergeCell ref="A5:A6"/>
    <mergeCell ref="B5:B6"/>
    <mergeCell ref="C5:C6"/>
    <mergeCell ref="D5:E5"/>
  </mergeCells>
  <printOptions/>
  <pageMargins left="0.25" right="0.16" top="0.21" bottom="0.63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45" sqref="E45"/>
    </sheetView>
  </sheetViews>
  <sheetFormatPr defaultColWidth="9.00390625" defaultRowHeight="12.75"/>
  <cols>
    <col min="1" max="1" width="6.875" style="0" customWidth="1"/>
    <col min="2" max="2" width="19.25390625" style="0" customWidth="1"/>
    <col min="3" max="3" width="32.625" style="0" customWidth="1"/>
    <col min="4" max="4" width="17.875" style="0" customWidth="1"/>
    <col min="5" max="5" width="11.375" style="0" customWidth="1"/>
  </cols>
  <sheetData>
    <row r="1" spans="1:5" ht="15.75">
      <c r="A1" s="49" t="s">
        <v>8</v>
      </c>
      <c r="B1" s="49"/>
      <c r="C1" s="49"/>
      <c r="D1" s="49"/>
      <c r="E1" s="49"/>
    </row>
    <row r="2" spans="1:5" ht="15.75">
      <c r="A2" s="50" t="s">
        <v>49</v>
      </c>
      <c r="B2" s="50"/>
      <c r="C2" s="50"/>
      <c r="D2" s="50"/>
      <c r="E2" s="50"/>
    </row>
    <row r="3" spans="1:5" ht="15.75">
      <c r="A3" s="51" t="s">
        <v>290</v>
      </c>
      <c r="B3" s="51"/>
      <c r="C3" s="51"/>
      <c r="D3" s="51"/>
      <c r="E3" s="51"/>
    </row>
    <row r="4" spans="1:5" ht="12.75">
      <c r="A4" s="52" t="s">
        <v>62</v>
      </c>
      <c r="B4" s="52"/>
      <c r="C4" s="52"/>
      <c r="D4" s="53" t="s">
        <v>207</v>
      </c>
      <c r="E4" s="53"/>
    </row>
    <row r="5" spans="1:5" s="18" customFormat="1" ht="12.75">
      <c r="A5" s="24" t="s">
        <v>204</v>
      </c>
      <c r="B5" s="12" t="s">
        <v>1</v>
      </c>
      <c r="C5" s="24" t="s">
        <v>205</v>
      </c>
      <c r="D5" s="25" t="s">
        <v>58</v>
      </c>
      <c r="E5" s="26" t="s">
        <v>57</v>
      </c>
    </row>
    <row r="6" spans="1:5" s="18" customFormat="1" ht="12.75">
      <c r="A6" s="13">
        <v>1</v>
      </c>
      <c r="B6" s="13" t="s">
        <v>174</v>
      </c>
      <c r="C6" s="13" t="s">
        <v>177</v>
      </c>
      <c r="D6" s="13">
        <v>171</v>
      </c>
      <c r="E6" s="16">
        <v>1</v>
      </c>
    </row>
    <row r="7" spans="1:5" s="18" customFormat="1" ht="12.75">
      <c r="A7" s="13">
        <v>2</v>
      </c>
      <c r="B7" s="13" t="s">
        <v>200</v>
      </c>
      <c r="C7" s="13" t="s">
        <v>32</v>
      </c>
      <c r="D7" s="13">
        <v>170</v>
      </c>
      <c r="E7" s="16">
        <v>2</v>
      </c>
    </row>
    <row r="8" spans="1:5" s="18" customFormat="1" ht="12.75">
      <c r="A8" s="13">
        <v>3</v>
      </c>
      <c r="B8" s="13">
        <v>481</v>
      </c>
      <c r="C8" s="13" t="s">
        <v>67</v>
      </c>
      <c r="D8" s="13">
        <v>150</v>
      </c>
      <c r="E8" s="16">
        <v>3</v>
      </c>
    </row>
    <row r="9" spans="1:5" s="18" customFormat="1" ht="12.75">
      <c r="A9" s="13">
        <v>4</v>
      </c>
      <c r="B9" s="13" t="s">
        <v>174</v>
      </c>
      <c r="C9" s="13" t="s">
        <v>180</v>
      </c>
      <c r="D9" s="13">
        <v>143</v>
      </c>
      <c r="E9" s="16">
        <v>4</v>
      </c>
    </row>
    <row r="10" spans="1:5" s="18" customFormat="1" ht="12.75">
      <c r="A10" s="13">
        <v>5</v>
      </c>
      <c r="B10" s="13">
        <v>221</v>
      </c>
      <c r="C10" s="13" t="s">
        <v>163</v>
      </c>
      <c r="D10" s="13">
        <v>120</v>
      </c>
      <c r="E10" s="16">
        <v>5</v>
      </c>
    </row>
    <row r="11" spans="1:5" s="18" customFormat="1" ht="12.75">
      <c r="A11" s="13">
        <v>6</v>
      </c>
      <c r="B11" s="13">
        <v>264</v>
      </c>
      <c r="C11" s="13" t="s">
        <v>142</v>
      </c>
      <c r="D11" s="13">
        <v>115</v>
      </c>
      <c r="E11" s="16">
        <v>6</v>
      </c>
    </row>
    <row r="12" spans="1:5" s="18" customFormat="1" ht="12.75">
      <c r="A12" s="13">
        <v>7</v>
      </c>
      <c r="B12" s="13" t="s">
        <v>202</v>
      </c>
      <c r="C12" s="13" t="s">
        <v>73</v>
      </c>
      <c r="D12" s="13">
        <v>100</v>
      </c>
      <c r="E12" s="16">
        <v>7</v>
      </c>
    </row>
    <row r="13" spans="1:5" s="18" customFormat="1" ht="12.75">
      <c r="A13" s="13">
        <v>8</v>
      </c>
      <c r="B13" s="13">
        <v>221</v>
      </c>
      <c r="C13" s="13" t="s">
        <v>164</v>
      </c>
      <c r="D13" s="13">
        <v>78</v>
      </c>
      <c r="E13" s="16">
        <v>8</v>
      </c>
    </row>
    <row r="14" spans="1:5" s="18" customFormat="1" ht="12.75">
      <c r="A14" s="13">
        <v>9</v>
      </c>
      <c r="B14" s="13">
        <v>264</v>
      </c>
      <c r="C14" s="13" t="s">
        <v>137</v>
      </c>
      <c r="D14" s="13">
        <v>69</v>
      </c>
      <c r="E14" s="16">
        <v>9</v>
      </c>
    </row>
    <row r="15" spans="1:5" s="18" customFormat="1" ht="12.75">
      <c r="A15" s="13">
        <v>10</v>
      </c>
      <c r="B15" s="13">
        <v>221</v>
      </c>
      <c r="C15" s="13" t="s">
        <v>165</v>
      </c>
      <c r="D15" s="13">
        <v>65</v>
      </c>
      <c r="E15" s="16">
        <v>10</v>
      </c>
    </row>
    <row r="16" spans="1:5" s="18" customFormat="1" ht="12.75">
      <c r="A16" s="13">
        <v>11</v>
      </c>
      <c r="B16" s="13">
        <v>506</v>
      </c>
      <c r="C16" s="13" t="s">
        <v>80</v>
      </c>
      <c r="D16" s="13">
        <v>63</v>
      </c>
      <c r="E16" s="16">
        <v>11</v>
      </c>
    </row>
    <row r="17" spans="1:5" s="18" customFormat="1" ht="12.75">
      <c r="A17" s="13">
        <v>12</v>
      </c>
      <c r="B17" s="13" t="s">
        <v>174</v>
      </c>
      <c r="C17" s="13" t="s">
        <v>182</v>
      </c>
      <c r="D17" s="13">
        <v>62</v>
      </c>
      <c r="E17" s="16">
        <v>12</v>
      </c>
    </row>
    <row r="18" spans="1:5" s="18" customFormat="1" ht="12.75">
      <c r="A18" s="13">
        <v>13</v>
      </c>
      <c r="B18" s="13" t="s">
        <v>183</v>
      </c>
      <c r="C18" s="13" t="s">
        <v>186</v>
      </c>
      <c r="D18" s="13">
        <v>55</v>
      </c>
      <c r="E18" s="16">
        <v>13</v>
      </c>
    </row>
    <row r="19" spans="1:5" s="18" customFormat="1" ht="12.75">
      <c r="A19" s="13">
        <v>14</v>
      </c>
      <c r="B19" s="13">
        <v>506</v>
      </c>
      <c r="C19" s="13" t="s">
        <v>78</v>
      </c>
      <c r="D19" s="13">
        <v>40</v>
      </c>
      <c r="E19" s="16">
        <v>14</v>
      </c>
    </row>
    <row r="20" spans="1:5" s="18" customFormat="1" ht="12.75">
      <c r="A20" s="13">
        <v>15</v>
      </c>
      <c r="B20" s="13">
        <v>282</v>
      </c>
      <c r="C20" s="13" t="s">
        <v>100</v>
      </c>
      <c r="D20" s="13">
        <v>39</v>
      </c>
      <c r="E20" s="16">
        <v>15</v>
      </c>
    </row>
    <row r="21" spans="1:5" s="18" customFormat="1" ht="12.75">
      <c r="A21" s="13">
        <v>16</v>
      </c>
      <c r="B21" s="13" t="s">
        <v>183</v>
      </c>
      <c r="C21" s="13" t="s">
        <v>189</v>
      </c>
      <c r="D21" s="13">
        <v>38</v>
      </c>
      <c r="E21" s="16">
        <v>16</v>
      </c>
    </row>
    <row r="22" spans="1:5" s="18" customFormat="1" ht="12.75">
      <c r="A22" s="13">
        <v>17</v>
      </c>
      <c r="B22" s="13" t="s">
        <v>183</v>
      </c>
      <c r="C22" s="13" t="s">
        <v>184</v>
      </c>
      <c r="D22" s="28">
        <v>35</v>
      </c>
      <c r="E22" s="16">
        <v>17</v>
      </c>
    </row>
    <row r="23" spans="1:5" s="18" customFormat="1" ht="12.75">
      <c r="A23" s="13">
        <v>18</v>
      </c>
      <c r="B23" s="13">
        <v>282</v>
      </c>
      <c r="C23" s="13" t="s">
        <v>102</v>
      </c>
      <c r="D23" s="13">
        <v>25</v>
      </c>
      <c r="E23" s="16">
        <v>18</v>
      </c>
    </row>
    <row r="24" spans="1:5" s="18" customFormat="1" ht="12.75">
      <c r="A24" s="13">
        <v>19</v>
      </c>
      <c r="B24" s="13">
        <v>282</v>
      </c>
      <c r="C24" s="13" t="s">
        <v>105</v>
      </c>
      <c r="D24" s="28">
        <v>19</v>
      </c>
      <c r="E24" s="16" t="s">
        <v>291</v>
      </c>
    </row>
    <row r="25" spans="1:5" s="18" customFormat="1" ht="12.75">
      <c r="A25" s="13">
        <v>20</v>
      </c>
      <c r="B25" s="13">
        <v>506</v>
      </c>
      <c r="C25" s="13" t="s">
        <v>83</v>
      </c>
      <c r="D25" s="13">
        <v>19</v>
      </c>
      <c r="E25" s="16" t="s">
        <v>291</v>
      </c>
    </row>
    <row r="26" spans="1:5" s="18" customFormat="1" ht="12.75">
      <c r="A26" s="13">
        <v>21</v>
      </c>
      <c r="B26" s="13" t="s">
        <v>200</v>
      </c>
      <c r="C26" s="13" t="s">
        <v>134</v>
      </c>
      <c r="D26" s="13">
        <v>11</v>
      </c>
      <c r="E26" s="16">
        <v>21</v>
      </c>
    </row>
    <row r="28" spans="1:5" s="18" customFormat="1" ht="12.75">
      <c r="A28" s="48" t="s">
        <v>292</v>
      </c>
      <c r="B28" s="48"/>
      <c r="C28" s="48"/>
      <c r="D28" s="48"/>
      <c r="E28" s="48"/>
    </row>
    <row r="29" s="18" customFormat="1" ht="12.75">
      <c r="E29" s="23"/>
    </row>
    <row r="30" spans="1:5" s="18" customFormat="1" ht="12.75">
      <c r="A30" s="48" t="s">
        <v>289</v>
      </c>
      <c r="B30" s="48"/>
      <c r="C30" s="48"/>
      <c r="D30" s="48"/>
      <c r="E30" s="48"/>
    </row>
  </sheetData>
  <mergeCells count="7">
    <mergeCell ref="A28:E28"/>
    <mergeCell ref="A30:E30"/>
    <mergeCell ref="A1:E1"/>
    <mergeCell ref="A2:E2"/>
    <mergeCell ref="A3:E3"/>
    <mergeCell ref="A4:C4"/>
    <mergeCell ref="D4:E4"/>
  </mergeCells>
  <printOptions/>
  <pageMargins left="1.08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19.25390625" style="0" customWidth="1"/>
    <col min="3" max="3" width="32.625" style="0" customWidth="1"/>
    <col min="4" max="4" width="17.875" style="0" customWidth="1"/>
    <col min="5" max="5" width="11.375" style="27" customWidth="1"/>
  </cols>
  <sheetData>
    <row r="1" spans="1:5" ht="15.75">
      <c r="A1" s="49" t="s">
        <v>8</v>
      </c>
      <c r="B1" s="49"/>
      <c r="C1" s="49"/>
      <c r="D1" s="49"/>
      <c r="E1" s="49"/>
    </row>
    <row r="2" spans="1:5" ht="15.75">
      <c r="A2" s="50" t="s">
        <v>49</v>
      </c>
      <c r="B2" s="50"/>
      <c r="C2" s="50"/>
      <c r="D2" s="50"/>
      <c r="E2" s="50"/>
    </row>
    <row r="3" spans="1:5" ht="15.75">
      <c r="A3" s="51" t="s">
        <v>262</v>
      </c>
      <c r="B3" s="51"/>
      <c r="C3" s="51"/>
      <c r="D3" s="51"/>
      <c r="E3" s="51"/>
    </row>
    <row r="4" spans="1:5" ht="12.75">
      <c r="A4" s="52" t="s">
        <v>62</v>
      </c>
      <c r="B4" s="52"/>
      <c r="C4" s="52"/>
      <c r="D4" s="53" t="s">
        <v>207</v>
      </c>
      <c r="E4" s="53"/>
    </row>
    <row r="5" spans="1:5" s="18" customFormat="1" ht="12.75">
      <c r="A5" s="24" t="s">
        <v>204</v>
      </c>
      <c r="B5" s="12" t="s">
        <v>1</v>
      </c>
      <c r="C5" s="24" t="s">
        <v>205</v>
      </c>
      <c r="D5" s="25" t="s">
        <v>58</v>
      </c>
      <c r="E5" s="26" t="s">
        <v>57</v>
      </c>
    </row>
    <row r="6" spans="1:5" s="18" customFormat="1" ht="12.75">
      <c r="A6" s="13">
        <v>1</v>
      </c>
      <c r="B6" s="13" t="s">
        <v>174</v>
      </c>
      <c r="C6" s="13" t="s">
        <v>175</v>
      </c>
      <c r="D6" s="13">
        <v>37</v>
      </c>
      <c r="E6" s="20" t="s">
        <v>263</v>
      </c>
    </row>
    <row r="7" spans="1:5" s="18" customFormat="1" ht="12.75">
      <c r="A7" s="13">
        <v>2</v>
      </c>
      <c r="B7" s="13" t="s">
        <v>132</v>
      </c>
      <c r="C7" s="13" t="s">
        <v>94</v>
      </c>
      <c r="D7" s="13">
        <v>29</v>
      </c>
      <c r="E7" s="20" t="s">
        <v>264</v>
      </c>
    </row>
    <row r="8" spans="1:5" s="18" customFormat="1" ht="12.75">
      <c r="A8" s="13">
        <v>3</v>
      </c>
      <c r="B8" s="13" t="s">
        <v>174</v>
      </c>
      <c r="C8" s="13" t="s">
        <v>267</v>
      </c>
      <c r="D8" s="13">
        <v>23</v>
      </c>
      <c r="E8" s="20" t="s">
        <v>265</v>
      </c>
    </row>
    <row r="9" spans="1:5" s="18" customFormat="1" ht="12.75">
      <c r="A9" s="13">
        <v>4</v>
      </c>
      <c r="B9" s="13" t="s">
        <v>132</v>
      </c>
      <c r="C9" s="13" t="s">
        <v>268</v>
      </c>
      <c r="D9" s="13">
        <v>23</v>
      </c>
      <c r="E9" s="20" t="s">
        <v>266</v>
      </c>
    </row>
    <row r="10" spans="1:5" s="18" customFormat="1" ht="12.75">
      <c r="A10" s="13">
        <v>5</v>
      </c>
      <c r="B10" s="13">
        <v>481</v>
      </c>
      <c r="C10" s="13" t="s">
        <v>63</v>
      </c>
      <c r="D10" s="13">
        <v>21</v>
      </c>
      <c r="E10" s="20" t="s">
        <v>269</v>
      </c>
    </row>
    <row r="11" spans="1:5" s="18" customFormat="1" ht="12.75">
      <c r="A11" s="13">
        <v>6</v>
      </c>
      <c r="B11" s="13" t="s">
        <v>202</v>
      </c>
      <c r="C11" s="13" t="s">
        <v>35</v>
      </c>
      <c r="D11" s="13">
        <v>21</v>
      </c>
      <c r="E11" s="20" t="s">
        <v>269</v>
      </c>
    </row>
    <row r="12" spans="1:5" s="18" customFormat="1" ht="12.75">
      <c r="A12" s="13">
        <v>7</v>
      </c>
      <c r="B12" s="13" t="s">
        <v>132</v>
      </c>
      <c r="C12" s="13" t="s">
        <v>99</v>
      </c>
      <c r="D12" s="13">
        <v>21</v>
      </c>
      <c r="E12" s="20" t="s">
        <v>269</v>
      </c>
    </row>
    <row r="13" spans="1:5" s="18" customFormat="1" ht="12.75">
      <c r="A13" s="13">
        <v>8</v>
      </c>
      <c r="B13" s="13">
        <v>479</v>
      </c>
      <c r="C13" s="13" t="s">
        <v>125</v>
      </c>
      <c r="D13" s="13">
        <v>21</v>
      </c>
      <c r="E13" s="20" t="s">
        <v>269</v>
      </c>
    </row>
    <row r="14" spans="1:5" s="18" customFormat="1" ht="12.75">
      <c r="A14" s="13">
        <v>9</v>
      </c>
      <c r="B14" s="13" t="s">
        <v>174</v>
      </c>
      <c r="C14" s="13" t="s">
        <v>179</v>
      </c>
      <c r="D14" s="13">
        <v>21</v>
      </c>
      <c r="E14" s="20" t="s">
        <v>269</v>
      </c>
    </row>
    <row r="15" spans="1:5" s="18" customFormat="1" ht="12.75">
      <c r="A15" s="13">
        <v>10</v>
      </c>
      <c r="B15" s="13">
        <v>479</v>
      </c>
      <c r="C15" s="13" t="s">
        <v>127</v>
      </c>
      <c r="D15" s="13">
        <v>20</v>
      </c>
      <c r="E15" s="20" t="s">
        <v>270</v>
      </c>
    </row>
    <row r="16" spans="1:5" s="18" customFormat="1" ht="12.75">
      <c r="A16" s="13">
        <v>11</v>
      </c>
      <c r="B16" s="13" t="s">
        <v>13</v>
      </c>
      <c r="C16" s="13" t="s">
        <v>23</v>
      </c>
      <c r="D16" s="13">
        <v>20</v>
      </c>
      <c r="E16" s="20" t="s">
        <v>270</v>
      </c>
    </row>
    <row r="17" spans="1:5" s="18" customFormat="1" ht="12.75">
      <c r="A17" s="13">
        <v>12</v>
      </c>
      <c r="B17" s="13" t="s">
        <v>13</v>
      </c>
      <c r="C17" s="13" t="s">
        <v>15</v>
      </c>
      <c r="D17" s="13">
        <v>20</v>
      </c>
      <c r="E17" s="20" t="s">
        <v>270</v>
      </c>
    </row>
    <row r="18" spans="1:5" s="18" customFormat="1" ht="12.75">
      <c r="A18" s="13">
        <v>13</v>
      </c>
      <c r="B18" s="13">
        <v>506</v>
      </c>
      <c r="C18" s="13" t="s">
        <v>85</v>
      </c>
      <c r="D18" s="13">
        <v>19</v>
      </c>
      <c r="E18" s="20" t="s">
        <v>271</v>
      </c>
    </row>
    <row r="19" spans="1:5" s="18" customFormat="1" ht="12.75">
      <c r="A19" s="13">
        <v>14</v>
      </c>
      <c r="B19" s="13" t="s">
        <v>6</v>
      </c>
      <c r="C19" s="13" t="s">
        <v>88</v>
      </c>
      <c r="D19" s="13">
        <v>19</v>
      </c>
      <c r="E19" s="20" t="s">
        <v>271</v>
      </c>
    </row>
    <row r="20" spans="1:5" s="18" customFormat="1" ht="12.75">
      <c r="A20" s="13">
        <v>15</v>
      </c>
      <c r="B20" s="13" t="s">
        <v>13</v>
      </c>
      <c r="C20" s="13" t="s">
        <v>149</v>
      </c>
      <c r="D20" s="13">
        <v>19</v>
      </c>
      <c r="E20" s="20" t="s">
        <v>271</v>
      </c>
    </row>
    <row r="21" spans="1:5" s="18" customFormat="1" ht="12.75">
      <c r="A21" s="13">
        <v>16</v>
      </c>
      <c r="B21" s="13" t="s">
        <v>22</v>
      </c>
      <c r="C21" s="13" t="s">
        <v>154</v>
      </c>
      <c r="D21" s="13">
        <v>19</v>
      </c>
      <c r="E21" s="20" t="s">
        <v>271</v>
      </c>
    </row>
    <row r="22" spans="1:5" s="18" customFormat="1" ht="12.75">
      <c r="A22" s="13">
        <v>17</v>
      </c>
      <c r="B22" s="13">
        <v>377</v>
      </c>
      <c r="C22" s="13" t="s">
        <v>169</v>
      </c>
      <c r="D22" s="13">
        <v>19</v>
      </c>
      <c r="E22" s="20" t="s">
        <v>271</v>
      </c>
    </row>
    <row r="23" spans="1:5" s="18" customFormat="1" ht="12.75">
      <c r="A23" s="13">
        <v>18</v>
      </c>
      <c r="B23" s="13" t="s">
        <v>6</v>
      </c>
      <c r="C23" s="13" t="s">
        <v>89</v>
      </c>
      <c r="D23" s="13">
        <v>18</v>
      </c>
      <c r="E23" s="20" t="s">
        <v>272</v>
      </c>
    </row>
    <row r="24" spans="1:5" s="18" customFormat="1" ht="12.75">
      <c r="A24" s="13">
        <v>19</v>
      </c>
      <c r="B24" s="13">
        <v>479</v>
      </c>
      <c r="C24" s="13" t="s">
        <v>128</v>
      </c>
      <c r="D24" s="13">
        <v>18</v>
      </c>
      <c r="E24" s="20" t="s">
        <v>272</v>
      </c>
    </row>
    <row r="25" spans="1:5" s="18" customFormat="1" ht="12.75">
      <c r="A25" s="13">
        <v>20</v>
      </c>
      <c r="B25" s="13" t="s">
        <v>200</v>
      </c>
      <c r="C25" s="13" t="s">
        <v>36</v>
      </c>
      <c r="D25" s="13">
        <v>18</v>
      </c>
      <c r="E25" s="20" t="s">
        <v>272</v>
      </c>
    </row>
    <row r="26" spans="1:5" s="18" customFormat="1" ht="12.75">
      <c r="A26" s="13">
        <v>21</v>
      </c>
      <c r="B26" s="13">
        <v>264</v>
      </c>
      <c r="C26" s="13" t="s">
        <v>139</v>
      </c>
      <c r="D26" s="13">
        <v>18</v>
      </c>
      <c r="E26" s="20" t="s">
        <v>272</v>
      </c>
    </row>
    <row r="27" spans="1:5" s="18" customFormat="1" ht="12.75">
      <c r="A27" s="13">
        <v>22</v>
      </c>
      <c r="B27" s="13" t="s">
        <v>22</v>
      </c>
      <c r="C27" s="13" t="s">
        <v>156</v>
      </c>
      <c r="D27" s="13">
        <v>18</v>
      </c>
      <c r="E27" s="20" t="s">
        <v>272</v>
      </c>
    </row>
    <row r="28" spans="1:5" s="18" customFormat="1" ht="12.75">
      <c r="A28" s="13">
        <v>23</v>
      </c>
      <c r="B28" s="13">
        <v>377</v>
      </c>
      <c r="C28" s="13" t="s">
        <v>171</v>
      </c>
      <c r="D28" s="13">
        <v>18</v>
      </c>
      <c r="E28" s="20" t="s">
        <v>272</v>
      </c>
    </row>
    <row r="29" spans="1:5" s="18" customFormat="1" ht="12.75">
      <c r="A29" s="13">
        <v>24</v>
      </c>
      <c r="B29" s="13">
        <v>377</v>
      </c>
      <c r="C29" s="13" t="s">
        <v>172</v>
      </c>
      <c r="D29" s="13">
        <v>18</v>
      </c>
      <c r="E29" s="20" t="s">
        <v>272</v>
      </c>
    </row>
    <row r="30" spans="1:5" s="18" customFormat="1" ht="12.75">
      <c r="A30" s="13">
        <v>25</v>
      </c>
      <c r="B30" s="13">
        <v>388</v>
      </c>
      <c r="C30" s="13" t="s">
        <v>111</v>
      </c>
      <c r="D30" s="13">
        <v>17</v>
      </c>
      <c r="E30" s="20" t="s">
        <v>273</v>
      </c>
    </row>
    <row r="31" spans="1:5" s="18" customFormat="1" ht="12.75">
      <c r="A31" s="13">
        <v>26</v>
      </c>
      <c r="B31" s="13">
        <v>264</v>
      </c>
      <c r="C31" s="13" t="s">
        <v>138</v>
      </c>
      <c r="D31" s="13">
        <v>17</v>
      </c>
      <c r="E31" s="20" t="s">
        <v>273</v>
      </c>
    </row>
    <row r="32" spans="1:5" s="18" customFormat="1" ht="12.75">
      <c r="A32" s="13">
        <v>27</v>
      </c>
      <c r="B32" s="13">
        <v>264</v>
      </c>
      <c r="C32" s="13" t="s">
        <v>141</v>
      </c>
      <c r="D32" s="13">
        <v>17</v>
      </c>
      <c r="E32" s="20" t="s">
        <v>273</v>
      </c>
    </row>
    <row r="33" spans="1:5" s="18" customFormat="1" ht="12.75">
      <c r="A33" s="13">
        <v>28</v>
      </c>
      <c r="B33" s="13" t="s">
        <v>13</v>
      </c>
      <c r="C33" s="13" t="s">
        <v>150</v>
      </c>
      <c r="D33" s="13">
        <v>17</v>
      </c>
      <c r="E33" s="20" t="s">
        <v>273</v>
      </c>
    </row>
    <row r="34" spans="1:5" s="18" customFormat="1" ht="12.75">
      <c r="A34" s="13">
        <v>29</v>
      </c>
      <c r="B34" s="13">
        <v>481</v>
      </c>
      <c r="C34" s="13" t="s">
        <v>65</v>
      </c>
      <c r="D34" s="13">
        <v>16</v>
      </c>
      <c r="E34" s="20" t="s">
        <v>274</v>
      </c>
    </row>
    <row r="35" spans="1:5" s="18" customFormat="1" ht="12.75">
      <c r="A35" s="13">
        <v>30</v>
      </c>
      <c r="B35" s="13">
        <v>481</v>
      </c>
      <c r="C35" s="13" t="s">
        <v>68</v>
      </c>
      <c r="D35" s="13">
        <v>16</v>
      </c>
      <c r="E35" s="20" t="s">
        <v>274</v>
      </c>
    </row>
    <row r="36" spans="1:5" s="18" customFormat="1" ht="12.75">
      <c r="A36" s="13">
        <v>31</v>
      </c>
      <c r="B36" s="13" t="s">
        <v>202</v>
      </c>
      <c r="C36" s="13" t="s">
        <v>74</v>
      </c>
      <c r="D36" s="13">
        <v>16</v>
      </c>
      <c r="E36" s="20" t="s">
        <v>274</v>
      </c>
    </row>
    <row r="37" spans="1:5" s="18" customFormat="1" ht="12.75">
      <c r="A37" s="13">
        <v>32</v>
      </c>
      <c r="B37" s="13">
        <v>388</v>
      </c>
      <c r="C37" s="13" t="s">
        <v>109</v>
      </c>
      <c r="D37" s="13">
        <v>16</v>
      </c>
      <c r="E37" s="20" t="s">
        <v>274</v>
      </c>
    </row>
    <row r="38" spans="1:5" s="18" customFormat="1" ht="12.75">
      <c r="A38" s="13">
        <v>33</v>
      </c>
      <c r="B38" s="13">
        <v>538</v>
      </c>
      <c r="C38" s="13" t="s">
        <v>117</v>
      </c>
      <c r="D38" s="13">
        <v>16</v>
      </c>
      <c r="E38" s="20" t="s">
        <v>274</v>
      </c>
    </row>
    <row r="39" spans="1:5" s="18" customFormat="1" ht="12.75">
      <c r="A39" s="13">
        <v>34</v>
      </c>
      <c r="B39" s="13">
        <v>479</v>
      </c>
      <c r="C39" s="13" t="s">
        <v>129</v>
      </c>
      <c r="D39" s="13">
        <v>16</v>
      </c>
      <c r="E39" s="20" t="s">
        <v>274</v>
      </c>
    </row>
    <row r="40" spans="1:5" s="18" customFormat="1" ht="12.75">
      <c r="A40" s="13">
        <v>35</v>
      </c>
      <c r="B40" s="13">
        <v>387</v>
      </c>
      <c r="C40" s="13" t="s">
        <v>194</v>
      </c>
      <c r="D40" s="13">
        <v>16</v>
      </c>
      <c r="E40" s="20" t="s">
        <v>274</v>
      </c>
    </row>
    <row r="41" spans="1:5" s="18" customFormat="1" ht="12.75">
      <c r="A41" s="13">
        <v>36</v>
      </c>
      <c r="B41" s="13">
        <v>481</v>
      </c>
      <c r="C41" s="13" t="s">
        <v>64</v>
      </c>
      <c r="D41" s="13">
        <v>15</v>
      </c>
      <c r="E41" s="20" t="s">
        <v>275</v>
      </c>
    </row>
    <row r="42" spans="1:5" s="18" customFormat="1" ht="12.75">
      <c r="A42" s="13">
        <v>37</v>
      </c>
      <c r="B42" s="13">
        <v>388</v>
      </c>
      <c r="C42" s="13" t="s">
        <v>108</v>
      </c>
      <c r="D42" s="13">
        <v>15</v>
      </c>
      <c r="E42" s="20" t="s">
        <v>275</v>
      </c>
    </row>
    <row r="43" spans="1:5" s="18" customFormat="1" ht="12.75">
      <c r="A43" s="13">
        <v>38</v>
      </c>
      <c r="B43" s="13" t="s">
        <v>200</v>
      </c>
      <c r="C43" s="13" t="s">
        <v>133</v>
      </c>
      <c r="D43" s="13">
        <v>15</v>
      </c>
      <c r="E43" s="20" t="s">
        <v>275</v>
      </c>
    </row>
    <row r="44" spans="1:5" s="18" customFormat="1" ht="12.75">
      <c r="A44" s="13">
        <v>39</v>
      </c>
      <c r="B44" s="13">
        <v>264</v>
      </c>
      <c r="C44" s="13" t="s">
        <v>140</v>
      </c>
      <c r="D44" s="13">
        <v>15</v>
      </c>
      <c r="E44" s="20" t="s">
        <v>275</v>
      </c>
    </row>
    <row r="45" spans="1:5" s="18" customFormat="1" ht="12.75">
      <c r="A45" s="13">
        <v>40</v>
      </c>
      <c r="B45" s="13" t="s">
        <v>22</v>
      </c>
      <c r="C45" s="13" t="s">
        <v>68</v>
      </c>
      <c r="D45" s="13">
        <v>15</v>
      </c>
      <c r="E45" s="20" t="s">
        <v>275</v>
      </c>
    </row>
    <row r="46" spans="1:5" s="18" customFormat="1" ht="12.75">
      <c r="A46" s="13">
        <v>41</v>
      </c>
      <c r="B46" s="13" t="s">
        <v>22</v>
      </c>
      <c r="C46" s="13" t="s">
        <v>155</v>
      </c>
      <c r="D46" s="13">
        <v>15</v>
      </c>
      <c r="E46" s="20" t="s">
        <v>275</v>
      </c>
    </row>
    <row r="47" spans="1:5" s="18" customFormat="1" ht="12.75">
      <c r="A47" s="13">
        <v>42</v>
      </c>
      <c r="B47" s="13">
        <v>221</v>
      </c>
      <c r="C47" s="13" t="s">
        <v>158</v>
      </c>
      <c r="D47" s="13">
        <v>15</v>
      </c>
      <c r="E47" s="20" t="s">
        <v>275</v>
      </c>
    </row>
    <row r="48" spans="1:5" s="18" customFormat="1" ht="12.75">
      <c r="A48" s="13">
        <v>43</v>
      </c>
      <c r="B48" s="13">
        <v>221</v>
      </c>
      <c r="C48" s="13" t="s">
        <v>160</v>
      </c>
      <c r="D48" s="13">
        <v>15</v>
      </c>
      <c r="E48" s="20" t="s">
        <v>275</v>
      </c>
    </row>
    <row r="49" spans="1:5" s="18" customFormat="1" ht="12.75">
      <c r="A49" s="13">
        <v>44</v>
      </c>
      <c r="B49" s="13">
        <v>221</v>
      </c>
      <c r="C49" s="13" t="s">
        <v>161</v>
      </c>
      <c r="D49" s="13">
        <v>15</v>
      </c>
      <c r="E49" s="20" t="s">
        <v>275</v>
      </c>
    </row>
    <row r="50" spans="1:5" s="18" customFormat="1" ht="12.75">
      <c r="A50" s="13">
        <v>45</v>
      </c>
      <c r="B50" s="13">
        <v>377</v>
      </c>
      <c r="C50" s="13" t="s">
        <v>173</v>
      </c>
      <c r="D50" s="13">
        <v>15</v>
      </c>
      <c r="E50" s="20" t="s">
        <v>275</v>
      </c>
    </row>
    <row r="51" spans="1:5" s="18" customFormat="1" ht="12.75">
      <c r="A51" s="13">
        <v>46</v>
      </c>
      <c r="B51" s="13">
        <v>481</v>
      </c>
      <c r="C51" s="13" t="s">
        <v>66</v>
      </c>
      <c r="D51" s="13">
        <v>14</v>
      </c>
      <c r="E51" s="20" t="s">
        <v>276</v>
      </c>
    </row>
    <row r="52" spans="1:5" s="18" customFormat="1" ht="12.75">
      <c r="A52" s="13">
        <v>47</v>
      </c>
      <c r="B52" s="13" t="s">
        <v>6</v>
      </c>
      <c r="C52" s="13" t="s">
        <v>90</v>
      </c>
      <c r="D52" s="13">
        <v>14</v>
      </c>
      <c r="E52" s="20" t="s">
        <v>276</v>
      </c>
    </row>
    <row r="53" spans="1:5" s="18" customFormat="1" ht="12.75">
      <c r="A53" s="13">
        <v>48</v>
      </c>
      <c r="B53" s="13">
        <v>282</v>
      </c>
      <c r="C53" s="13" t="s">
        <v>104</v>
      </c>
      <c r="D53" s="13">
        <v>14</v>
      </c>
      <c r="E53" s="20" t="s">
        <v>276</v>
      </c>
    </row>
    <row r="54" spans="1:5" s="18" customFormat="1" ht="12.75">
      <c r="A54" s="13">
        <v>49</v>
      </c>
      <c r="B54" s="13">
        <v>388</v>
      </c>
      <c r="C54" s="13" t="s">
        <v>115</v>
      </c>
      <c r="D54" s="13">
        <v>14</v>
      </c>
      <c r="E54" s="20" t="s">
        <v>276</v>
      </c>
    </row>
    <row r="55" spans="1:5" s="18" customFormat="1" ht="12.75">
      <c r="A55" s="13">
        <v>50</v>
      </c>
      <c r="B55" s="13">
        <v>538</v>
      </c>
      <c r="C55" s="13" t="s">
        <v>119</v>
      </c>
      <c r="D55" s="13">
        <v>14</v>
      </c>
      <c r="E55" s="20" t="s">
        <v>276</v>
      </c>
    </row>
    <row r="56" spans="1:5" s="18" customFormat="1" ht="12.75">
      <c r="A56" s="13">
        <v>51</v>
      </c>
      <c r="B56" s="13">
        <v>387</v>
      </c>
      <c r="C56" s="13" t="s">
        <v>195</v>
      </c>
      <c r="D56" s="13">
        <v>14</v>
      </c>
      <c r="E56" s="20" t="s">
        <v>276</v>
      </c>
    </row>
    <row r="57" spans="1:5" s="18" customFormat="1" ht="12.75">
      <c r="A57" s="13">
        <v>52</v>
      </c>
      <c r="B57" s="13">
        <v>387</v>
      </c>
      <c r="C57" s="13" t="s">
        <v>198</v>
      </c>
      <c r="D57" s="13">
        <v>14</v>
      </c>
      <c r="E57" s="20" t="s">
        <v>276</v>
      </c>
    </row>
    <row r="58" spans="1:5" s="18" customFormat="1" ht="12.75">
      <c r="A58" s="13">
        <v>53</v>
      </c>
      <c r="B58" s="13">
        <v>387</v>
      </c>
      <c r="C58" s="13" t="s">
        <v>199</v>
      </c>
      <c r="D58" s="13">
        <v>14</v>
      </c>
      <c r="E58" s="20" t="s">
        <v>276</v>
      </c>
    </row>
    <row r="59" spans="1:5" s="18" customFormat="1" ht="12.75">
      <c r="A59" s="13">
        <v>54</v>
      </c>
      <c r="B59" s="13">
        <v>481</v>
      </c>
      <c r="C59" s="13" t="s">
        <v>69</v>
      </c>
      <c r="D59" s="13">
        <v>13</v>
      </c>
      <c r="E59" s="20" t="s">
        <v>277</v>
      </c>
    </row>
    <row r="60" spans="1:5" s="18" customFormat="1" ht="12.75">
      <c r="A60" s="13">
        <v>55</v>
      </c>
      <c r="B60" s="13" t="s">
        <v>202</v>
      </c>
      <c r="C60" s="13" t="s">
        <v>76</v>
      </c>
      <c r="D60" s="13">
        <v>13</v>
      </c>
      <c r="E60" s="20" t="s">
        <v>277</v>
      </c>
    </row>
    <row r="61" spans="1:5" s="18" customFormat="1" ht="12.75">
      <c r="A61" s="13">
        <v>56</v>
      </c>
      <c r="B61" s="13" t="s">
        <v>6</v>
      </c>
      <c r="C61" s="17" t="s">
        <v>86</v>
      </c>
      <c r="D61" s="13">
        <v>13</v>
      </c>
      <c r="E61" s="20" t="s">
        <v>277</v>
      </c>
    </row>
    <row r="62" spans="1:5" s="18" customFormat="1" ht="12.75">
      <c r="A62" s="13">
        <v>57</v>
      </c>
      <c r="B62" s="13" t="s">
        <v>132</v>
      </c>
      <c r="C62" s="13" t="s">
        <v>96</v>
      </c>
      <c r="D62" s="13">
        <v>13</v>
      </c>
      <c r="E62" s="20" t="s">
        <v>277</v>
      </c>
    </row>
    <row r="63" spans="1:5" s="18" customFormat="1" ht="12.75">
      <c r="A63" s="13">
        <v>58</v>
      </c>
      <c r="B63" s="13">
        <v>538</v>
      </c>
      <c r="C63" s="13" t="s">
        <v>118</v>
      </c>
      <c r="D63" s="13">
        <v>13</v>
      </c>
      <c r="E63" s="20" t="s">
        <v>277</v>
      </c>
    </row>
    <row r="64" spans="1:5" s="18" customFormat="1" ht="12.75">
      <c r="A64" s="13">
        <v>59</v>
      </c>
      <c r="B64" s="13">
        <v>479</v>
      </c>
      <c r="C64" s="13" t="s">
        <v>131</v>
      </c>
      <c r="D64" s="13">
        <v>13</v>
      </c>
      <c r="E64" s="20" t="s">
        <v>277</v>
      </c>
    </row>
    <row r="65" spans="1:5" s="18" customFormat="1" ht="12.75">
      <c r="A65" s="13">
        <v>60</v>
      </c>
      <c r="B65" s="13" t="s">
        <v>13</v>
      </c>
      <c r="C65" s="13" t="s">
        <v>151</v>
      </c>
      <c r="D65" s="13">
        <v>13</v>
      </c>
      <c r="E65" s="20" t="s">
        <v>277</v>
      </c>
    </row>
    <row r="66" spans="1:5" s="18" customFormat="1" ht="12.75">
      <c r="A66" s="13">
        <v>61</v>
      </c>
      <c r="B66" s="13">
        <v>387</v>
      </c>
      <c r="C66" s="17" t="s">
        <v>197</v>
      </c>
      <c r="D66" s="13">
        <v>13</v>
      </c>
      <c r="E66" s="20" t="s">
        <v>277</v>
      </c>
    </row>
    <row r="67" spans="1:5" s="18" customFormat="1" ht="12.75">
      <c r="A67" s="13">
        <v>62</v>
      </c>
      <c r="B67" s="15" t="s">
        <v>203</v>
      </c>
      <c r="C67" s="13" t="s">
        <v>77</v>
      </c>
      <c r="D67" s="13">
        <v>12</v>
      </c>
      <c r="E67" s="20" t="s">
        <v>278</v>
      </c>
    </row>
    <row r="68" spans="1:5" s="18" customFormat="1" ht="12.75">
      <c r="A68" s="13">
        <v>63</v>
      </c>
      <c r="B68" s="13">
        <v>506</v>
      </c>
      <c r="C68" s="13" t="s">
        <v>79</v>
      </c>
      <c r="D68" s="13">
        <v>12</v>
      </c>
      <c r="E68" s="20" t="s">
        <v>278</v>
      </c>
    </row>
    <row r="69" spans="1:5" s="18" customFormat="1" ht="12.75">
      <c r="A69" s="13">
        <v>64</v>
      </c>
      <c r="B69" s="13" t="s">
        <v>6</v>
      </c>
      <c r="C69" s="13" t="s">
        <v>87</v>
      </c>
      <c r="D69" s="13">
        <v>12</v>
      </c>
      <c r="E69" s="20" t="s">
        <v>278</v>
      </c>
    </row>
    <row r="70" spans="1:5" s="18" customFormat="1" ht="12.75">
      <c r="A70" s="13">
        <v>65</v>
      </c>
      <c r="B70" s="13">
        <v>388</v>
      </c>
      <c r="C70" s="13" t="s">
        <v>110</v>
      </c>
      <c r="D70" s="13">
        <v>12</v>
      </c>
      <c r="E70" s="20" t="s">
        <v>278</v>
      </c>
    </row>
    <row r="71" spans="1:5" s="18" customFormat="1" ht="12.75">
      <c r="A71" s="13">
        <v>66</v>
      </c>
      <c r="B71" s="13">
        <v>538</v>
      </c>
      <c r="C71" s="13" t="s">
        <v>121</v>
      </c>
      <c r="D71" s="13">
        <v>12</v>
      </c>
      <c r="E71" s="20" t="s">
        <v>278</v>
      </c>
    </row>
    <row r="72" spans="1:5" s="18" customFormat="1" ht="12.75">
      <c r="A72" s="13">
        <v>67</v>
      </c>
      <c r="B72" s="13">
        <v>479</v>
      </c>
      <c r="C72" s="13" t="s">
        <v>124</v>
      </c>
      <c r="D72" s="13">
        <v>12</v>
      </c>
      <c r="E72" s="20" t="s">
        <v>278</v>
      </c>
    </row>
    <row r="73" spans="1:5" s="18" customFormat="1" ht="12.75">
      <c r="A73" s="13">
        <v>68</v>
      </c>
      <c r="B73" s="13" t="s">
        <v>201</v>
      </c>
      <c r="C73" s="13" t="s">
        <v>146</v>
      </c>
      <c r="D73" s="13">
        <v>12</v>
      </c>
      <c r="E73" s="20" t="s">
        <v>278</v>
      </c>
    </row>
    <row r="74" spans="1:5" s="18" customFormat="1" ht="12.75">
      <c r="A74" s="13">
        <v>69</v>
      </c>
      <c r="B74" s="13" t="s">
        <v>183</v>
      </c>
      <c r="C74" s="13" t="s">
        <v>188</v>
      </c>
      <c r="D74" s="13">
        <v>12</v>
      </c>
      <c r="E74" s="20" t="s">
        <v>278</v>
      </c>
    </row>
    <row r="75" spans="1:5" s="18" customFormat="1" ht="12.75">
      <c r="A75" s="13">
        <v>70</v>
      </c>
      <c r="B75" s="13">
        <v>387</v>
      </c>
      <c r="C75" s="13" t="s">
        <v>196</v>
      </c>
      <c r="D75" s="13">
        <v>12</v>
      </c>
      <c r="E75" s="20" t="s">
        <v>278</v>
      </c>
    </row>
    <row r="76" spans="1:5" s="18" customFormat="1" ht="12.75">
      <c r="A76" s="13">
        <v>71</v>
      </c>
      <c r="B76" s="13">
        <v>506</v>
      </c>
      <c r="C76" s="13" t="s">
        <v>81</v>
      </c>
      <c r="D76" s="13">
        <v>11</v>
      </c>
      <c r="E76" s="20" t="s">
        <v>279</v>
      </c>
    </row>
    <row r="77" spans="1:5" s="18" customFormat="1" ht="12.75">
      <c r="A77" s="13">
        <v>72</v>
      </c>
      <c r="B77" s="13" t="s">
        <v>132</v>
      </c>
      <c r="C77" s="13" t="s">
        <v>97</v>
      </c>
      <c r="D77" s="13">
        <v>11</v>
      </c>
      <c r="E77" s="20" t="s">
        <v>279</v>
      </c>
    </row>
    <row r="78" spans="1:5" s="18" customFormat="1" ht="12.75">
      <c r="A78" s="13">
        <v>73</v>
      </c>
      <c r="B78" s="13">
        <v>282</v>
      </c>
      <c r="C78" s="13" t="s">
        <v>101</v>
      </c>
      <c r="D78" s="13">
        <v>11</v>
      </c>
      <c r="E78" s="20" t="s">
        <v>279</v>
      </c>
    </row>
    <row r="79" spans="1:5" s="18" customFormat="1" ht="12.75">
      <c r="A79" s="13">
        <v>74</v>
      </c>
      <c r="B79" s="13">
        <v>388</v>
      </c>
      <c r="C79" s="13" t="s">
        <v>112</v>
      </c>
      <c r="D79" s="13">
        <v>11</v>
      </c>
      <c r="E79" s="20" t="s">
        <v>279</v>
      </c>
    </row>
    <row r="80" spans="1:5" s="18" customFormat="1" ht="12.75">
      <c r="A80" s="13">
        <v>75</v>
      </c>
      <c r="B80" s="13">
        <v>388</v>
      </c>
      <c r="C80" s="13" t="s">
        <v>114</v>
      </c>
      <c r="D80" s="13">
        <v>11</v>
      </c>
      <c r="E80" s="20" t="s">
        <v>279</v>
      </c>
    </row>
    <row r="81" spans="1:5" s="18" customFormat="1" ht="12.75">
      <c r="A81" s="13">
        <v>76</v>
      </c>
      <c r="B81" s="13">
        <v>538</v>
      </c>
      <c r="C81" s="13" t="s">
        <v>116</v>
      </c>
      <c r="D81" s="13">
        <v>11</v>
      </c>
      <c r="E81" s="20" t="s">
        <v>279</v>
      </c>
    </row>
    <row r="82" spans="1:5" s="18" customFormat="1" ht="12.75">
      <c r="A82" s="13">
        <v>77</v>
      </c>
      <c r="B82" s="13">
        <v>538</v>
      </c>
      <c r="C82" s="13" t="s">
        <v>120</v>
      </c>
      <c r="D82" s="13">
        <v>11</v>
      </c>
      <c r="E82" s="20" t="s">
        <v>279</v>
      </c>
    </row>
    <row r="83" spans="1:5" s="18" customFormat="1" ht="12.75">
      <c r="A83" s="13">
        <v>78</v>
      </c>
      <c r="B83" s="13" t="s">
        <v>200</v>
      </c>
      <c r="C83" s="13" t="s">
        <v>29</v>
      </c>
      <c r="D83" s="13">
        <v>11</v>
      </c>
      <c r="E83" s="20" t="s">
        <v>279</v>
      </c>
    </row>
    <row r="84" spans="1:5" s="18" customFormat="1" ht="12.75">
      <c r="A84" s="13">
        <v>79</v>
      </c>
      <c r="B84" s="13" t="s">
        <v>13</v>
      </c>
      <c r="C84" s="13" t="s">
        <v>14</v>
      </c>
      <c r="D84" s="13">
        <v>11</v>
      </c>
      <c r="E84" s="20" t="s">
        <v>279</v>
      </c>
    </row>
    <row r="85" spans="1:5" s="18" customFormat="1" ht="12.75">
      <c r="A85" s="13">
        <v>80</v>
      </c>
      <c r="B85" s="13">
        <v>377</v>
      </c>
      <c r="C85" s="13" t="s">
        <v>167</v>
      </c>
      <c r="D85" s="13">
        <v>11</v>
      </c>
      <c r="E85" s="20" t="s">
        <v>279</v>
      </c>
    </row>
    <row r="86" spans="1:5" s="18" customFormat="1" ht="12.75">
      <c r="A86" s="13">
        <v>81</v>
      </c>
      <c r="B86" s="13" t="s">
        <v>202</v>
      </c>
      <c r="C86" s="13" t="s">
        <v>71</v>
      </c>
      <c r="D86" s="13">
        <v>10</v>
      </c>
      <c r="E86" s="20" t="s">
        <v>280</v>
      </c>
    </row>
    <row r="87" spans="1:5" s="18" customFormat="1" ht="12.75">
      <c r="A87" s="13">
        <v>82</v>
      </c>
      <c r="B87" s="13" t="s">
        <v>202</v>
      </c>
      <c r="C87" s="13" t="s">
        <v>34</v>
      </c>
      <c r="D87" s="13">
        <v>10</v>
      </c>
      <c r="E87" s="20" t="s">
        <v>280</v>
      </c>
    </row>
    <row r="88" spans="1:5" s="18" customFormat="1" ht="12.75">
      <c r="A88" s="13">
        <v>83</v>
      </c>
      <c r="B88" s="13" t="s">
        <v>202</v>
      </c>
      <c r="C88" s="13" t="s">
        <v>75</v>
      </c>
      <c r="D88" s="13">
        <v>10</v>
      </c>
      <c r="E88" s="20" t="s">
        <v>280</v>
      </c>
    </row>
    <row r="89" spans="1:5" s="18" customFormat="1" ht="12.75">
      <c r="A89" s="13">
        <v>84</v>
      </c>
      <c r="B89" s="13">
        <v>506</v>
      </c>
      <c r="C89" s="13" t="s">
        <v>82</v>
      </c>
      <c r="D89" s="13">
        <v>10</v>
      </c>
      <c r="E89" s="20" t="s">
        <v>280</v>
      </c>
    </row>
    <row r="90" spans="1:5" s="18" customFormat="1" ht="12.75">
      <c r="A90" s="13">
        <v>85</v>
      </c>
      <c r="B90" s="13">
        <v>538</v>
      </c>
      <c r="C90" s="13" t="s">
        <v>123</v>
      </c>
      <c r="D90" s="13">
        <v>10</v>
      </c>
      <c r="E90" s="20" t="s">
        <v>280</v>
      </c>
    </row>
    <row r="91" spans="1:5" s="18" customFormat="1" ht="12.75">
      <c r="A91" s="13">
        <v>86</v>
      </c>
      <c r="B91" s="13">
        <v>479</v>
      </c>
      <c r="C91" s="13" t="s">
        <v>130</v>
      </c>
      <c r="D91" s="13">
        <v>10</v>
      </c>
      <c r="E91" s="20" t="s">
        <v>280</v>
      </c>
    </row>
    <row r="92" spans="1:5" s="18" customFormat="1" ht="12.75">
      <c r="A92" s="13">
        <v>87</v>
      </c>
      <c r="B92" s="13" t="s">
        <v>201</v>
      </c>
      <c r="C92" s="13" t="s">
        <v>144</v>
      </c>
      <c r="D92" s="13">
        <v>10</v>
      </c>
      <c r="E92" s="20" t="s">
        <v>280</v>
      </c>
    </row>
    <row r="93" spans="1:5" s="18" customFormat="1" ht="12.75">
      <c r="A93" s="13">
        <v>88</v>
      </c>
      <c r="B93" s="13" t="s">
        <v>201</v>
      </c>
      <c r="C93" s="13" t="s">
        <v>145</v>
      </c>
      <c r="D93" s="13">
        <v>10</v>
      </c>
      <c r="E93" s="20" t="s">
        <v>280</v>
      </c>
    </row>
    <row r="94" spans="1:5" s="18" customFormat="1" ht="12.75">
      <c r="A94" s="13">
        <v>89</v>
      </c>
      <c r="B94" s="13" t="s">
        <v>13</v>
      </c>
      <c r="C94" s="13" t="s">
        <v>25</v>
      </c>
      <c r="D94" s="13">
        <v>10</v>
      </c>
      <c r="E94" s="20" t="s">
        <v>280</v>
      </c>
    </row>
    <row r="95" spans="1:5" s="18" customFormat="1" ht="12.75">
      <c r="A95" s="13">
        <v>90</v>
      </c>
      <c r="B95" s="13">
        <v>377</v>
      </c>
      <c r="C95" s="13" t="s">
        <v>170</v>
      </c>
      <c r="D95" s="13">
        <v>10</v>
      </c>
      <c r="E95" s="20" t="s">
        <v>280</v>
      </c>
    </row>
    <row r="96" spans="1:5" s="18" customFormat="1" ht="12.75">
      <c r="A96" s="13">
        <v>91</v>
      </c>
      <c r="B96" s="13" t="s">
        <v>202</v>
      </c>
      <c r="C96" s="13" t="s">
        <v>72</v>
      </c>
      <c r="D96" s="13">
        <v>9</v>
      </c>
      <c r="E96" s="20" t="s">
        <v>281</v>
      </c>
    </row>
    <row r="97" spans="1:5" s="18" customFormat="1" ht="12.75">
      <c r="A97" s="13">
        <v>92</v>
      </c>
      <c r="B97" s="13">
        <v>506</v>
      </c>
      <c r="C97" s="13" t="s">
        <v>84</v>
      </c>
      <c r="D97" s="13">
        <v>9</v>
      </c>
      <c r="E97" s="20" t="s">
        <v>281</v>
      </c>
    </row>
    <row r="98" spans="1:5" s="18" customFormat="1" ht="12.75">
      <c r="A98" s="13">
        <v>93</v>
      </c>
      <c r="B98" s="13" t="s">
        <v>6</v>
      </c>
      <c r="C98" s="13" t="s">
        <v>91</v>
      </c>
      <c r="D98" s="13">
        <v>9</v>
      </c>
      <c r="E98" s="20" t="s">
        <v>281</v>
      </c>
    </row>
    <row r="99" spans="1:5" s="18" customFormat="1" ht="12.75">
      <c r="A99" s="13">
        <v>94</v>
      </c>
      <c r="B99" s="13" t="s">
        <v>200</v>
      </c>
      <c r="C99" s="13" t="s">
        <v>135</v>
      </c>
      <c r="D99" s="13">
        <v>9</v>
      </c>
      <c r="E99" s="20" t="s">
        <v>281</v>
      </c>
    </row>
    <row r="100" spans="1:5" s="18" customFormat="1" ht="12.75">
      <c r="A100" s="13">
        <v>95</v>
      </c>
      <c r="B100" s="13" t="s">
        <v>200</v>
      </c>
      <c r="C100" s="13" t="s">
        <v>136</v>
      </c>
      <c r="D100" s="13">
        <v>9</v>
      </c>
      <c r="E100" s="20" t="s">
        <v>281</v>
      </c>
    </row>
    <row r="101" spans="1:5" s="18" customFormat="1" ht="12.75">
      <c r="A101" s="13">
        <v>96</v>
      </c>
      <c r="B101" s="13" t="s">
        <v>201</v>
      </c>
      <c r="C101" s="13" t="s">
        <v>30</v>
      </c>
      <c r="D101" s="13">
        <v>9</v>
      </c>
      <c r="E101" s="20" t="s">
        <v>281</v>
      </c>
    </row>
    <row r="102" spans="1:5" s="18" customFormat="1" ht="12.75">
      <c r="A102" s="13">
        <v>97</v>
      </c>
      <c r="B102" s="13" t="s">
        <v>201</v>
      </c>
      <c r="C102" s="13" t="s">
        <v>147</v>
      </c>
      <c r="D102" s="13">
        <v>9</v>
      </c>
      <c r="E102" s="20" t="s">
        <v>281</v>
      </c>
    </row>
    <row r="103" spans="1:5" s="18" customFormat="1" ht="12.75">
      <c r="A103" s="13">
        <v>98</v>
      </c>
      <c r="B103" s="13" t="s">
        <v>22</v>
      </c>
      <c r="C103" s="13" t="s">
        <v>24</v>
      </c>
      <c r="D103" s="13">
        <v>9</v>
      </c>
      <c r="E103" s="20" t="s">
        <v>281</v>
      </c>
    </row>
    <row r="104" spans="1:5" s="18" customFormat="1" ht="12.75">
      <c r="A104" s="13">
        <v>99</v>
      </c>
      <c r="B104" s="13" t="s">
        <v>22</v>
      </c>
      <c r="C104" s="17" t="s">
        <v>157</v>
      </c>
      <c r="D104" s="13">
        <v>9</v>
      </c>
      <c r="E104" s="20" t="s">
        <v>281</v>
      </c>
    </row>
    <row r="105" spans="1:5" s="18" customFormat="1" ht="12.75">
      <c r="A105" s="13">
        <v>100</v>
      </c>
      <c r="B105" s="13">
        <v>377</v>
      </c>
      <c r="C105" s="13" t="s">
        <v>166</v>
      </c>
      <c r="D105" s="13">
        <v>9</v>
      </c>
      <c r="E105" s="20" t="s">
        <v>281</v>
      </c>
    </row>
    <row r="106" spans="1:5" s="18" customFormat="1" ht="12.75">
      <c r="A106" s="13">
        <v>101</v>
      </c>
      <c r="B106" s="13">
        <v>538</v>
      </c>
      <c r="C106" s="13" t="s">
        <v>122</v>
      </c>
      <c r="D106" s="13">
        <v>8</v>
      </c>
      <c r="E106" s="20" t="s">
        <v>282</v>
      </c>
    </row>
    <row r="107" spans="1:5" s="18" customFormat="1" ht="12.75">
      <c r="A107" s="13">
        <v>102</v>
      </c>
      <c r="B107" s="13" t="s">
        <v>200</v>
      </c>
      <c r="C107" s="13" t="s">
        <v>31</v>
      </c>
      <c r="D107" s="13">
        <v>8</v>
      </c>
      <c r="E107" s="20" t="s">
        <v>282</v>
      </c>
    </row>
    <row r="108" spans="1:5" s="18" customFormat="1" ht="12.75">
      <c r="A108" s="13">
        <v>103</v>
      </c>
      <c r="B108" s="13" t="s">
        <v>201</v>
      </c>
      <c r="C108" s="13" t="s">
        <v>148</v>
      </c>
      <c r="D108" s="13">
        <v>8</v>
      </c>
      <c r="E108" s="20" t="s">
        <v>282</v>
      </c>
    </row>
    <row r="109" spans="1:5" s="18" customFormat="1" ht="12.75">
      <c r="A109" s="13">
        <v>104</v>
      </c>
      <c r="B109" s="13" t="s">
        <v>22</v>
      </c>
      <c r="C109" s="13" t="s">
        <v>153</v>
      </c>
      <c r="D109" s="13">
        <v>8</v>
      </c>
      <c r="E109" s="20" t="s">
        <v>282</v>
      </c>
    </row>
    <row r="110" spans="1:5" s="18" customFormat="1" ht="12.75">
      <c r="A110" s="13">
        <v>105</v>
      </c>
      <c r="B110" s="13">
        <v>221</v>
      </c>
      <c r="C110" s="13" t="s">
        <v>159</v>
      </c>
      <c r="D110" s="13">
        <v>8</v>
      </c>
      <c r="E110" s="20" t="s">
        <v>282</v>
      </c>
    </row>
    <row r="111" spans="1:5" s="18" customFormat="1" ht="12.75">
      <c r="A111" s="13">
        <v>106</v>
      </c>
      <c r="B111" s="13" t="s">
        <v>174</v>
      </c>
      <c r="C111" s="13" t="s">
        <v>181</v>
      </c>
      <c r="D111" s="13">
        <v>8</v>
      </c>
      <c r="E111" s="20" t="s">
        <v>282</v>
      </c>
    </row>
    <row r="112" spans="1:5" s="18" customFormat="1" ht="12.75">
      <c r="A112" s="13">
        <v>107</v>
      </c>
      <c r="B112" s="13">
        <v>282</v>
      </c>
      <c r="C112" s="13" t="s">
        <v>106</v>
      </c>
      <c r="D112" s="13">
        <v>7</v>
      </c>
      <c r="E112" s="20" t="s">
        <v>283</v>
      </c>
    </row>
    <row r="113" spans="1:5" s="18" customFormat="1" ht="12.75">
      <c r="A113" s="13">
        <v>108</v>
      </c>
      <c r="B113" s="13">
        <v>388</v>
      </c>
      <c r="C113" s="13" t="s">
        <v>107</v>
      </c>
      <c r="D113" s="13">
        <v>7</v>
      </c>
      <c r="E113" s="20" t="s">
        <v>283</v>
      </c>
    </row>
    <row r="114" spans="1:5" s="18" customFormat="1" ht="12.75">
      <c r="A114" s="13">
        <v>109</v>
      </c>
      <c r="B114" s="13">
        <v>388</v>
      </c>
      <c r="C114" s="13" t="s">
        <v>113</v>
      </c>
      <c r="D114" s="13">
        <v>7</v>
      </c>
      <c r="E114" s="20" t="s">
        <v>283</v>
      </c>
    </row>
    <row r="115" spans="1:5" s="18" customFormat="1" ht="12.75">
      <c r="A115" s="13">
        <v>110</v>
      </c>
      <c r="B115" s="13">
        <v>221</v>
      </c>
      <c r="C115" s="13" t="s">
        <v>162</v>
      </c>
      <c r="D115" s="13">
        <v>7</v>
      </c>
      <c r="E115" s="20" t="s">
        <v>283</v>
      </c>
    </row>
    <row r="116" spans="1:5" s="18" customFormat="1" ht="12.75">
      <c r="A116" s="13">
        <v>111</v>
      </c>
      <c r="B116" s="13">
        <v>387</v>
      </c>
      <c r="C116" s="13" t="s">
        <v>192</v>
      </c>
      <c r="D116" s="13">
        <v>7</v>
      </c>
      <c r="E116" s="20" t="s">
        <v>283</v>
      </c>
    </row>
    <row r="117" spans="1:5" s="18" customFormat="1" ht="12.75">
      <c r="A117" s="13">
        <v>112</v>
      </c>
      <c r="B117" s="13" t="s">
        <v>132</v>
      </c>
      <c r="C117" s="13" t="s">
        <v>98</v>
      </c>
      <c r="D117" s="13">
        <v>6</v>
      </c>
      <c r="E117" s="20" t="s">
        <v>284</v>
      </c>
    </row>
    <row r="118" spans="1:5" s="18" customFormat="1" ht="12.75">
      <c r="A118" s="13">
        <v>113</v>
      </c>
      <c r="B118" s="13" t="s">
        <v>13</v>
      </c>
      <c r="C118" s="13" t="s">
        <v>152</v>
      </c>
      <c r="D118" s="13">
        <v>6</v>
      </c>
      <c r="E118" s="20" t="s">
        <v>284</v>
      </c>
    </row>
    <row r="119" spans="1:5" s="18" customFormat="1" ht="12.75">
      <c r="A119" s="13">
        <v>114</v>
      </c>
      <c r="B119" s="13">
        <v>377</v>
      </c>
      <c r="C119" s="13" t="s">
        <v>168</v>
      </c>
      <c r="D119" s="13">
        <v>6</v>
      </c>
      <c r="E119" s="20" t="s">
        <v>284</v>
      </c>
    </row>
    <row r="120" spans="1:5" s="18" customFormat="1" ht="12.75">
      <c r="A120" s="13">
        <v>115</v>
      </c>
      <c r="B120" s="13" t="s">
        <v>174</v>
      </c>
      <c r="C120" s="13" t="s">
        <v>176</v>
      </c>
      <c r="D120" s="13">
        <v>6</v>
      </c>
      <c r="E120" s="20" t="s">
        <v>284</v>
      </c>
    </row>
    <row r="121" spans="1:5" s="18" customFormat="1" ht="12.75">
      <c r="A121" s="13">
        <v>116</v>
      </c>
      <c r="B121" s="13" t="s">
        <v>183</v>
      </c>
      <c r="C121" s="13" t="s">
        <v>185</v>
      </c>
      <c r="D121" s="13">
        <v>6</v>
      </c>
      <c r="E121" s="20" t="s">
        <v>284</v>
      </c>
    </row>
    <row r="122" spans="1:5" s="18" customFormat="1" ht="12.75">
      <c r="A122" s="13">
        <v>117</v>
      </c>
      <c r="B122" s="13" t="s">
        <v>6</v>
      </c>
      <c r="C122" s="13" t="s">
        <v>27</v>
      </c>
      <c r="D122" s="13">
        <v>5</v>
      </c>
      <c r="E122" s="20" t="s">
        <v>285</v>
      </c>
    </row>
    <row r="123" spans="1:5" s="18" customFormat="1" ht="12.75">
      <c r="A123" s="13">
        <v>118</v>
      </c>
      <c r="B123" s="13">
        <v>479</v>
      </c>
      <c r="C123" s="13" t="s">
        <v>126</v>
      </c>
      <c r="D123" s="13">
        <v>5</v>
      </c>
      <c r="E123" s="20" t="s">
        <v>285</v>
      </c>
    </row>
    <row r="124" spans="1:5" s="18" customFormat="1" ht="12.75">
      <c r="A124" s="13">
        <v>119</v>
      </c>
      <c r="B124" s="13" t="s">
        <v>132</v>
      </c>
      <c r="C124" s="13" t="s">
        <v>92</v>
      </c>
      <c r="D124" s="13">
        <v>4</v>
      </c>
      <c r="E124" s="20" t="s">
        <v>286</v>
      </c>
    </row>
    <row r="125" spans="1:5" s="18" customFormat="1" ht="12.75">
      <c r="A125" s="13">
        <v>120</v>
      </c>
      <c r="B125" s="13">
        <v>282</v>
      </c>
      <c r="C125" s="13" t="s">
        <v>103</v>
      </c>
      <c r="D125" s="13">
        <v>4</v>
      </c>
      <c r="E125" s="20" t="s">
        <v>286</v>
      </c>
    </row>
    <row r="126" spans="1:5" s="18" customFormat="1" ht="12.75">
      <c r="A126" s="13">
        <v>121</v>
      </c>
      <c r="B126" s="13" t="s">
        <v>183</v>
      </c>
      <c r="C126" s="13" t="s">
        <v>187</v>
      </c>
      <c r="D126" s="13">
        <v>4</v>
      </c>
      <c r="E126" s="20" t="s">
        <v>286</v>
      </c>
    </row>
    <row r="127" spans="1:5" s="18" customFormat="1" ht="12.75">
      <c r="A127" s="13">
        <v>122</v>
      </c>
      <c r="B127" s="13" t="s">
        <v>183</v>
      </c>
      <c r="C127" s="13" t="s">
        <v>190</v>
      </c>
      <c r="D127" s="13">
        <v>4</v>
      </c>
      <c r="E127" s="20" t="s">
        <v>286</v>
      </c>
    </row>
    <row r="128" spans="1:5" s="18" customFormat="1" ht="12.75">
      <c r="A128" s="13">
        <v>123</v>
      </c>
      <c r="B128" s="13" t="s">
        <v>183</v>
      </c>
      <c r="C128" s="13" t="s">
        <v>191</v>
      </c>
      <c r="D128" s="13">
        <v>4</v>
      </c>
      <c r="E128" s="20" t="s">
        <v>286</v>
      </c>
    </row>
    <row r="129" spans="1:5" s="18" customFormat="1" ht="12.75">
      <c r="A129" s="13">
        <v>124</v>
      </c>
      <c r="B129" s="13">
        <v>282</v>
      </c>
      <c r="C129" s="13" t="s">
        <v>33</v>
      </c>
      <c r="D129" s="13">
        <v>3</v>
      </c>
      <c r="E129" s="20" t="s">
        <v>287</v>
      </c>
    </row>
    <row r="130" spans="1:5" s="18" customFormat="1" ht="12.75">
      <c r="A130" s="13">
        <v>125</v>
      </c>
      <c r="B130" s="13">
        <v>387</v>
      </c>
      <c r="C130" s="13" t="s">
        <v>193</v>
      </c>
      <c r="D130" s="13">
        <v>3</v>
      </c>
      <c r="E130" s="20" t="s">
        <v>287</v>
      </c>
    </row>
    <row r="132" spans="1:5" s="18" customFormat="1" ht="12.75">
      <c r="A132" s="48" t="s">
        <v>288</v>
      </c>
      <c r="B132" s="48"/>
      <c r="C132" s="48"/>
      <c r="D132" s="48"/>
      <c r="E132" s="48"/>
    </row>
    <row r="133" s="18" customFormat="1" ht="12.75">
      <c r="E133" s="23"/>
    </row>
    <row r="134" spans="1:5" s="18" customFormat="1" ht="12.75">
      <c r="A134" s="48" t="s">
        <v>289</v>
      </c>
      <c r="B134" s="48"/>
      <c r="C134" s="48"/>
      <c r="D134" s="48"/>
      <c r="E134" s="48"/>
    </row>
  </sheetData>
  <mergeCells count="7">
    <mergeCell ref="A132:E132"/>
    <mergeCell ref="A134:E134"/>
    <mergeCell ref="A1:E1"/>
    <mergeCell ref="A2:E2"/>
    <mergeCell ref="A3:E3"/>
    <mergeCell ref="A4:C4"/>
    <mergeCell ref="D4:E4"/>
  </mergeCells>
  <printOptions/>
  <pageMargins left="0.98" right="0.5" top="0.41" bottom="0.3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workbookViewId="0" topLeftCell="A1">
      <selection activeCell="A154" sqref="A154:IV156"/>
    </sheetView>
  </sheetViews>
  <sheetFormatPr defaultColWidth="9.00390625" defaultRowHeight="12.75"/>
  <cols>
    <col min="1" max="1" width="6.875" style="0" customWidth="1"/>
    <col min="2" max="2" width="19.25390625" style="0" customWidth="1"/>
    <col min="3" max="3" width="32.625" style="0" customWidth="1"/>
    <col min="4" max="4" width="17.875" style="0" customWidth="1"/>
    <col min="5" max="5" width="11.375" style="27" customWidth="1"/>
  </cols>
  <sheetData>
    <row r="1" spans="1:5" ht="15.75">
      <c r="A1" s="49" t="s">
        <v>8</v>
      </c>
      <c r="B1" s="49"/>
      <c r="C1" s="49"/>
      <c r="D1" s="49"/>
      <c r="E1" s="49"/>
    </row>
    <row r="2" spans="1:5" ht="15.75">
      <c r="A2" s="50" t="s">
        <v>49</v>
      </c>
      <c r="B2" s="50"/>
      <c r="C2" s="50"/>
      <c r="D2" s="50"/>
      <c r="E2" s="50"/>
    </row>
    <row r="3" spans="1:5" ht="15.75">
      <c r="A3" s="51" t="s">
        <v>12</v>
      </c>
      <c r="B3" s="51"/>
      <c r="C3" s="51"/>
      <c r="D3" s="51"/>
      <c r="E3" s="51"/>
    </row>
    <row r="4" spans="1:5" ht="12.75">
      <c r="A4" s="52" t="s">
        <v>62</v>
      </c>
      <c r="B4" s="52"/>
      <c r="C4" s="52"/>
      <c r="D4" s="53" t="s">
        <v>207</v>
      </c>
      <c r="E4" s="53"/>
    </row>
    <row r="5" spans="1:5" s="18" customFormat="1" ht="12.75">
      <c r="A5" s="24" t="s">
        <v>204</v>
      </c>
      <c r="B5" s="12" t="s">
        <v>1</v>
      </c>
      <c r="C5" s="24" t="s">
        <v>205</v>
      </c>
      <c r="D5" s="25" t="s">
        <v>58</v>
      </c>
      <c r="E5" s="26" t="s">
        <v>57</v>
      </c>
    </row>
    <row r="6" spans="1:5" s="18" customFormat="1" ht="12.75">
      <c r="A6" s="13">
        <v>1</v>
      </c>
      <c r="B6" s="13">
        <v>481</v>
      </c>
      <c r="C6" s="13" t="s">
        <v>64</v>
      </c>
      <c r="D6" s="13">
        <v>7.6</v>
      </c>
      <c r="E6" s="20">
        <v>1</v>
      </c>
    </row>
    <row r="7" spans="1:5" s="18" customFormat="1" ht="12.75">
      <c r="A7" s="13">
        <v>2</v>
      </c>
      <c r="B7" s="13">
        <v>264</v>
      </c>
      <c r="C7" s="13" t="s">
        <v>139</v>
      </c>
      <c r="D7" s="13">
        <v>7.7</v>
      </c>
      <c r="E7" s="20">
        <v>2</v>
      </c>
    </row>
    <row r="8" spans="1:5" s="18" customFormat="1" ht="12.75">
      <c r="A8" s="13">
        <v>3</v>
      </c>
      <c r="B8" s="13">
        <v>479</v>
      </c>
      <c r="C8" s="13" t="s">
        <v>126</v>
      </c>
      <c r="D8" s="13">
        <v>8.2</v>
      </c>
      <c r="E8" s="20">
        <v>3</v>
      </c>
    </row>
    <row r="9" spans="1:5" s="18" customFormat="1" ht="12.75">
      <c r="A9" s="13">
        <v>4</v>
      </c>
      <c r="B9" s="13" t="s">
        <v>6</v>
      </c>
      <c r="C9" s="13" t="s">
        <v>27</v>
      </c>
      <c r="D9" s="13">
        <v>8.3</v>
      </c>
      <c r="E9" s="20" t="s">
        <v>238</v>
      </c>
    </row>
    <row r="10" spans="1:5" s="18" customFormat="1" ht="12.75">
      <c r="A10" s="13">
        <v>5</v>
      </c>
      <c r="B10" s="13">
        <v>264</v>
      </c>
      <c r="C10" s="13" t="s">
        <v>137</v>
      </c>
      <c r="D10" s="13">
        <v>8.3</v>
      </c>
      <c r="E10" s="20" t="s">
        <v>238</v>
      </c>
    </row>
    <row r="11" spans="1:5" s="18" customFormat="1" ht="12.75">
      <c r="A11" s="13">
        <v>6</v>
      </c>
      <c r="B11" s="13" t="s">
        <v>174</v>
      </c>
      <c r="C11" s="13" t="s">
        <v>176</v>
      </c>
      <c r="D11" s="13">
        <v>8.3</v>
      </c>
      <c r="E11" s="20" t="s">
        <v>238</v>
      </c>
    </row>
    <row r="12" spans="1:5" s="18" customFormat="1" ht="12.75">
      <c r="A12" s="13">
        <v>7</v>
      </c>
      <c r="B12" s="13">
        <v>387</v>
      </c>
      <c r="C12" s="13" t="s">
        <v>192</v>
      </c>
      <c r="D12" s="13">
        <v>8.3</v>
      </c>
      <c r="E12" s="20" t="s">
        <v>238</v>
      </c>
    </row>
    <row r="13" spans="1:5" s="18" customFormat="1" ht="12.75">
      <c r="A13" s="13">
        <v>8</v>
      </c>
      <c r="B13" s="13">
        <v>479</v>
      </c>
      <c r="C13" s="13" t="s">
        <v>124</v>
      </c>
      <c r="D13" s="13">
        <v>8.4</v>
      </c>
      <c r="E13" s="20" t="s">
        <v>239</v>
      </c>
    </row>
    <row r="14" spans="1:5" s="18" customFormat="1" ht="12.75">
      <c r="A14" s="13">
        <v>9</v>
      </c>
      <c r="B14" s="13" t="s">
        <v>13</v>
      </c>
      <c r="C14" s="13" t="s">
        <v>23</v>
      </c>
      <c r="D14" s="13">
        <v>8.4</v>
      </c>
      <c r="E14" s="20" t="s">
        <v>239</v>
      </c>
    </row>
    <row r="15" spans="1:5" s="18" customFormat="1" ht="12.75">
      <c r="A15" s="13">
        <v>10</v>
      </c>
      <c r="B15" s="13">
        <v>221</v>
      </c>
      <c r="C15" s="13" t="s">
        <v>164</v>
      </c>
      <c r="D15" s="13">
        <v>8.4</v>
      </c>
      <c r="E15" s="20" t="s">
        <v>239</v>
      </c>
    </row>
    <row r="16" spans="1:5" s="18" customFormat="1" ht="12.75">
      <c r="A16" s="13">
        <v>11</v>
      </c>
      <c r="B16" s="13">
        <v>506</v>
      </c>
      <c r="C16" s="13" t="s">
        <v>80</v>
      </c>
      <c r="D16" s="13">
        <v>8.5</v>
      </c>
      <c r="E16" s="20" t="s">
        <v>240</v>
      </c>
    </row>
    <row r="17" spans="1:5" s="18" customFormat="1" ht="12.75">
      <c r="A17" s="13">
        <v>12</v>
      </c>
      <c r="B17" s="13" t="s">
        <v>6</v>
      </c>
      <c r="C17" s="13" t="s">
        <v>90</v>
      </c>
      <c r="D17" s="13">
        <v>8.5</v>
      </c>
      <c r="E17" s="20" t="s">
        <v>240</v>
      </c>
    </row>
    <row r="18" spans="1:5" s="18" customFormat="1" ht="12.75">
      <c r="A18" s="13">
        <v>13</v>
      </c>
      <c r="B18" s="13">
        <v>479</v>
      </c>
      <c r="C18" s="13" t="s">
        <v>130</v>
      </c>
      <c r="D18" s="13">
        <v>8.5</v>
      </c>
      <c r="E18" s="20" t="s">
        <v>240</v>
      </c>
    </row>
    <row r="19" spans="1:5" s="18" customFormat="1" ht="12.75">
      <c r="A19" s="13">
        <v>14</v>
      </c>
      <c r="B19" s="13" t="s">
        <v>200</v>
      </c>
      <c r="C19" s="13" t="s">
        <v>136</v>
      </c>
      <c r="D19" s="13">
        <v>8.5</v>
      </c>
      <c r="E19" s="20" t="s">
        <v>240</v>
      </c>
    </row>
    <row r="20" spans="1:5" s="18" customFormat="1" ht="12.75">
      <c r="A20" s="13">
        <v>15</v>
      </c>
      <c r="B20" s="13" t="s">
        <v>13</v>
      </c>
      <c r="C20" s="13" t="s">
        <v>25</v>
      </c>
      <c r="D20" s="13">
        <v>8.5</v>
      </c>
      <c r="E20" s="20" t="s">
        <v>240</v>
      </c>
    </row>
    <row r="21" spans="1:5" s="18" customFormat="1" ht="12.75">
      <c r="A21" s="13">
        <v>16</v>
      </c>
      <c r="B21" s="13">
        <v>221</v>
      </c>
      <c r="C21" s="13" t="s">
        <v>162</v>
      </c>
      <c r="D21" s="13">
        <v>8.5</v>
      </c>
      <c r="E21" s="20" t="s">
        <v>240</v>
      </c>
    </row>
    <row r="22" spans="1:5" s="18" customFormat="1" ht="12.75">
      <c r="A22" s="13">
        <v>17</v>
      </c>
      <c r="B22" s="13">
        <v>377</v>
      </c>
      <c r="C22" s="13" t="s">
        <v>170</v>
      </c>
      <c r="D22" s="13">
        <v>8.5</v>
      </c>
      <c r="E22" s="20" t="s">
        <v>240</v>
      </c>
    </row>
    <row r="23" spans="1:5" s="18" customFormat="1" ht="12.75">
      <c r="A23" s="13">
        <v>18</v>
      </c>
      <c r="B23" s="13">
        <v>282</v>
      </c>
      <c r="C23" s="13" t="s">
        <v>102</v>
      </c>
      <c r="D23" s="13">
        <v>8.6</v>
      </c>
      <c r="E23" s="20" t="s">
        <v>241</v>
      </c>
    </row>
    <row r="24" spans="1:5" s="18" customFormat="1" ht="12.75">
      <c r="A24" s="13">
        <v>19</v>
      </c>
      <c r="B24" s="13">
        <v>388</v>
      </c>
      <c r="C24" s="13" t="s">
        <v>109</v>
      </c>
      <c r="D24" s="13">
        <v>8.6</v>
      </c>
      <c r="E24" s="20" t="s">
        <v>241</v>
      </c>
    </row>
    <row r="25" spans="1:5" s="18" customFormat="1" ht="12.75">
      <c r="A25" s="13">
        <v>20</v>
      </c>
      <c r="B25" s="13">
        <v>538</v>
      </c>
      <c r="C25" s="13" t="s">
        <v>123</v>
      </c>
      <c r="D25" s="13">
        <v>8.6</v>
      </c>
      <c r="E25" s="20" t="s">
        <v>241</v>
      </c>
    </row>
    <row r="26" spans="1:5" s="18" customFormat="1" ht="12.75">
      <c r="A26" s="13">
        <v>21</v>
      </c>
      <c r="B26" s="13">
        <v>264</v>
      </c>
      <c r="C26" s="13" t="s">
        <v>138</v>
      </c>
      <c r="D26" s="13">
        <v>8.6</v>
      </c>
      <c r="E26" s="20" t="s">
        <v>241</v>
      </c>
    </row>
    <row r="27" spans="1:5" s="18" customFormat="1" ht="12.75">
      <c r="A27" s="13">
        <v>22</v>
      </c>
      <c r="B27" s="13">
        <v>377</v>
      </c>
      <c r="C27" s="13" t="s">
        <v>172</v>
      </c>
      <c r="D27" s="13">
        <v>8.6</v>
      </c>
      <c r="E27" s="20" t="s">
        <v>241</v>
      </c>
    </row>
    <row r="28" spans="1:5" s="18" customFormat="1" ht="12.75">
      <c r="A28" s="13">
        <v>23</v>
      </c>
      <c r="B28" s="13" t="s">
        <v>174</v>
      </c>
      <c r="C28" s="13" t="s">
        <v>175</v>
      </c>
      <c r="D28" s="13">
        <v>8.6</v>
      </c>
      <c r="E28" s="20" t="s">
        <v>241</v>
      </c>
    </row>
    <row r="29" spans="1:5" s="18" customFormat="1" ht="12.75">
      <c r="A29" s="13">
        <v>24</v>
      </c>
      <c r="B29" s="13">
        <v>506</v>
      </c>
      <c r="C29" s="13" t="s">
        <v>84</v>
      </c>
      <c r="D29" s="13">
        <v>8.7</v>
      </c>
      <c r="E29" s="20" t="s">
        <v>242</v>
      </c>
    </row>
    <row r="30" spans="1:5" s="18" customFormat="1" ht="12.75">
      <c r="A30" s="13">
        <v>25</v>
      </c>
      <c r="B30" s="13" t="s">
        <v>132</v>
      </c>
      <c r="C30" s="13" t="s">
        <v>99</v>
      </c>
      <c r="D30" s="13">
        <v>8.7</v>
      </c>
      <c r="E30" s="20" t="s">
        <v>242</v>
      </c>
    </row>
    <row r="31" spans="1:5" s="18" customFormat="1" ht="12.75">
      <c r="A31" s="13">
        <v>26</v>
      </c>
      <c r="B31" s="13">
        <v>479</v>
      </c>
      <c r="C31" s="13" t="s">
        <v>127</v>
      </c>
      <c r="D31" s="13">
        <v>8.7</v>
      </c>
      <c r="E31" s="20" t="s">
        <v>242</v>
      </c>
    </row>
    <row r="32" spans="1:5" s="18" customFormat="1" ht="12.75">
      <c r="A32" s="13">
        <v>27</v>
      </c>
      <c r="B32" s="13" t="s">
        <v>200</v>
      </c>
      <c r="C32" s="13" t="s">
        <v>133</v>
      </c>
      <c r="D32" s="13">
        <v>8.7</v>
      </c>
      <c r="E32" s="20" t="s">
        <v>242</v>
      </c>
    </row>
    <row r="33" spans="1:5" s="18" customFormat="1" ht="12.75">
      <c r="A33" s="13">
        <v>28</v>
      </c>
      <c r="B33" s="13" t="s">
        <v>200</v>
      </c>
      <c r="C33" s="13" t="s">
        <v>36</v>
      </c>
      <c r="D33" s="13">
        <v>8.7</v>
      </c>
      <c r="E33" s="20" t="s">
        <v>242</v>
      </c>
    </row>
    <row r="34" spans="1:5" s="18" customFormat="1" ht="12.75">
      <c r="A34" s="13">
        <v>29</v>
      </c>
      <c r="B34" s="13" t="s">
        <v>200</v>
      </c>
      <c r="C34" s="13" t="s">
        <v>135</v>
      </c>
      <c r="D34" s="13">
        <v>8.7</v>
      </c>
      <c r="E34" s="20" t="s">
        <v>242</v>
      </c>
    </row>
    <row r="35" spans="1:5" s="18" customFormat="1" ht="12.75">
      <c r="A35" s="13">
        <v>30</v>
      </c>
      <c r="B35" s="13">
        <v>264</v>
      </c>
      <c r="C35" s="13" t="s">
        <v>140</v>
      </c>
      <c r="D35" s="13">
        <v>8.7</v>
      </c>
      <c r="E35" s="20" t="s">
        <v>242</v>
      </c>
    </row>
    <row r="36" spans="1:5" s="18" customFormat="1" ht="12.75">
      <c r="A36" s="13">
        <v>31</v>
      </c>
      <c r="B36" s="13" t="s">
        <v>13</v>
      </c>
      <c r="C36" s="13" t="s">
        <v>14</v>
      </c>
      <c r="D36" s="13">
        <v>8.7</v>
      </c>
      <c r="E36" s="20" t="s">
        <v>242</v>
      </c>
    </row>
    <row r="37" spans="1:5" s="18" customFormat="1" ht="12.75">
      <c r="A37" s="13">
        <v>32</v>
      </c>
      <c r="B37" s="13" t="s">
        <v>13</v>
      </c>
      <c r="C37" s="13" t="s">
        <v>150</v>
      </c>
      <c r="D37" s="13">
        <v>8.7</v>
      </c>
      <c r="E37" s="20" t="s">
        <v>242</v>
      </c>
    </row>
    <row r="38" spans="1:5" s="18" customFormat="1" ht="12.75">
      <c r="A38" s="13">
        <v>33</v>
      </c>
      <c r="B38" s="13" t="s">
        <v>174</v>
      </c>
      <c r="C38" s="13" t="s">
        <v>178</v>
      </c>
      <c r="D38" s="13">
        <v>8.7</v>
      </c>
      <c r="E38" s="20" t="s">
        <v>242</v>
      </c>
    </row>
    <row r="39" spans="1:5" s="18" customFormat="1" ht="12.75">
      <c r="A39" s="13">
        <v>34</v>
      </c>
      <c r="B39" s="13">
        <v>481</v>
      </c>
      <c r="C39" s="13" t="s">
        <v>63</v>
      </c>
      <c r="D39" s="13">
        <v>8.8</v>
      </c>
      <c r="E39" s="20" t="s">
        <v>243</v>
      </c>
    </row>
    <row r="40" spans="1:5" s="18" customFormat="1" ht="12.75">
      <c r="A40" s="13">
        <v>35</v>
      </c>
      <c r="B40" s="13">
        <v>506</v>
      </c>
      <c r="C40" s="13" t="s">
        <v>82</v>
      </c>
      <c r="D40" s="13">
        <v>8.8</v>
      </c>
      <c r="E40" s="20" t="s">
        <v>243</v>
      </c>
    </row>
    <row r="41" spans="1:5" s="18" customFormat="1" ht="12.75">
      <c r="A41" s="13">
        <v>36</v>
      </c>
      <c r="B41" s="13" t="s">
        <v>6</v>
      </c>
      <c r="C41" s="13" t="s">
        <v>87</v>
      </c>
      <c r="D41" s="13">
        <v>8.8</v>
      </c>
      <c r="E41" s="20" t="s">
        <v>243</v>
      </c>
    </row>
    <row r="42" spans="1:5" s="18" customFormat="1" ht="12.75">
      <c r="A42" s="13">
        <v>37</v>
      </c>
      <c r="B42" s="13">
        <v>388</v>
      </c>
      <c r="C42" s="13" t="s">
        <v>107</v>
      </c>
      <c r="D42" s="13">
        <v>8.8</v>
      </c>
      <c r="E42" s="20" t="s">
        <v>243</v>
      </c>
    </row>
    <row r="43" spans="1:5" s="18" customFormat="1" ht="12.75">
      <c r="A43" s="13">
        <v>38</v>
      </c>
      <c r="B43" s="13">
        <v>388</v>
      </c>
      <c r="C43" s="13" t="s">
        <v>110</v>
      </c>
      <c r="D43" s="13">
        <v>8.8</v>
      </c>
      <c r="E43" s="20" t="s">
        <v>243</v>
      </c>
    </row>
    <row r="44" spans="1:5" s="18" customFormat="1" ht="12.75">
      <c r="A44" s="13">
        <v>39</v>
      </c>
      <c r="B44" s="13">
        <v>538</v>
      </c>
      <c r="C44" s="13" t="s">
        <v>117</v>
      </c>
      <c r="D44" s="13">
        <v>8.8</v>
      </c>
      <c r="E44" s="20" t="s">
        <v>243</v>
      </c>
    </row>
    <row r="45" spans="1:5" s="18" customFormat="1" ht="12.75">
      <c r="A45" s="13">
        <v>40</v>
      </c>
      <c r="B45" s="13">
        <v>538</v>
      </c>
      <c r="C45" s="13" t="s">
        <v>120</v>
      </c>
      <c r="D45" s="13">
        <v>8.8</v>
      </c>
      <c r="E45" s="20" t="s">
        <v>243</v>
      </c>
    </row>
    <row r="46" spans="1:5" s="18" customFormat="1" ht="12.75">
      <c r="A46" s="13">
        <v>41</v>
      </c>
      <c r="B46" s="13" t="s">
        <v>22</v>
      </c>
      <c r="C46" s="13" t="s">
        <v>154</v>
      </c>
      <c r="D46" s="13">
        <v>8.8</v>
      </c>
      <c r="E46" s="20" t="s">
        <v>243</v>
      </c>
    </row>
    <row r="47" spans="1:5" s="18" customFormat="1" ht="12.75">
      <c r="A47" s="13">
        <v>42</v>
      </c>
      <c r="B47" s="13" t="s">
        <v>22</v>
      </c>
      <c r="C47" s="13" t="s">
        <v>68</v>
      </c>
      <c r="D47" s="13">
        <v>8.8</v>
      </c>
      <c r="E47" s="20" t="s">
        <v>243</v>
      </c>
    </row>
    <row r="48" spans="1:5" s="18" customFormat="1" ht="12.75">
      <c r="A48" s="13">
        <v>43</v>
      </c>
      <c r="B48" s="13">
        <v>221</v>
      </c>
      <c r="C48" s="13" t="s">
        <v>161</v>
      </c>
      <c r="D48" s="13">
        <v>8.8</v>
      </c>
      <c r="E48" s="20" t="s">
        <v>243</v>
      </c>
    </row>
    <row r="49" spans="1:5" s="18" customFormat="1" ht="12.75">
      <c r="A49" s="13">
        <v>44</v>
      </c>
      <c r="B49" s="13" t="s">
        <v>183</v>
      </c>
      <c r="C49" s="13" t="s">
        <v>185</v>
      </c>
      <c r="D49" s="13">
        <v>8.8</v>
      </c>
      <c r="E49" s="20" t="s">
        <v>243</v>
      </c>
    </row>
    <row r="50" spans="1:5" s="18" customFormat="1" ht="12.75">
      <c r="A50" s="13">
        <v>45</v>
      </c>
      <c r="B50" s="13" t="s">
        <v>183</v>
      </c>
      <c r="C50" s="13" t="s">
        <v>187</v>
      </c>
      <c r="D50" s="13">
        <v>8.8</v>
      </c>
      <c r="E50" s="20" t="s">
        <v>243</v>
      </c>
    </row>
    <row r="51" spans="1:5" s="18" customFormat="1" ht="12.75">
      <c r="A51" s="13">
        <v>46</v>
      </c>
      <c r="B51" s="13">
        <v>387</v>
      </c>
      <c r="C51" s="13" t="s">
        <v>194</v>
      </c>
      <c r="D51" s="13">
        <v>8.8</v>
      </c>
      <c r="E51" s="20" t="s">
        <v>243</v>
      </c>
    </row>
    <row r="52" spans="1:5" s="18" customFormat="1" ht="12.75">
      <c r="A52" s="13">
        <v>47</v>
      </c>
      <c r="B52" s="13">
        <v>387</v>
      </c>
      <c r="C52" s="13" t="s">
        <v>196</v>
      </c>
      <c r="D52" s="13">
        <v>8.8</v>
      </c>
      <c r="E52" s="20" t="s">
        <v>243</v>
      </c>
    </row>
    <row r="53" spans="1:5" s="18" customFormat="1" ht="12.75">
      <c r="A53" s="13">
        <v>48</v>
      </c>
      <c r="B53" s="13">
        <v>387</v>
      </c>
      <c r="C53" s="13" t="s">
        <v>198</v>
      </c>
      <c r="D53" s="13">
        <v>8.8</v>
      </c>
      <c r="E53" s="20" t="s">
        <v>243</v>
      </c>
    </row>
    <row r="54" spans="1:5" s="18" customFormat="1" ht="12.75">
      <c r="A54" s="13">
        <v>49</v>
      </c>
      <c r="B54" s="13">
        <v>387</v>
      </c>
      <c r="C54" s="13" t="s">
        <v>199</v>
      </c>
      <c r="D54" s="13">
        <v>8.8</v>
      </c>
      <c r="E54" s="20" t="s">
        <v>243</v>
      </c>
    </row>
    <row r="55" spans="1:5" s="18" customFormat="1" ht="12.75">
      <c r="A55" s="13">
        <v>50</v>
      </c>
      <c r="B55" s="13" t="s">
        <v>202</v>
      </c>
      <c r="C55" s="13" t="s">
        <v>75</v>
      </c>
      <c r="D55" s="13">
        <v>8.9</v>
      </c>
      <c r="E55" s="20" t="s">
        <v>244</v>
      </c>
    </row>
    <row r="56" spans="1:5" s="18" customFormat="1" ht="12.75">
      <c r="A56" s="13">
        <v>51</v>
      </c>
      <c r="B56" s="15" t="s">
        <v>203</v>
      </c>
      <c r="C56" s="13" t="s">
        <v>77</v>
      </c>
      <c r="D56" s="13">
        <v>8.9</v>
      </c>
      <c r="E56" s="20" t="s">
        <v>244</v>
      </c>
    </row>
    <row r="57" spans="1:5" s="18" customFormat="1" ht="12.75">
      <c r="A57" s="13">
        <v>52</v>
      </c>
      <c r="B57" s="13">
        <v>506</v>
      </c>
      <c r="C57" s="13" t="s">
        <v>83</v>
      </c>
      <c r="D57" s="13">
        <v>8.9</v>
      </c>
      <c r="E57" s="20" t="s">
        <v>244</v>
      </c>
    </row>
    <row r="58" spans="1:5" s="18" customFormat="1" ht="12.75">
      <c r="A58" s="13">
        <v>53</v>
      </c>
      <c r="B58" s="13" t="s">
        <v>6</v>
      </c>
      <c r="C58" s="13" t="s">
        <v>86</v>
      </c>
      <c r="D58" s="13">
        <v>8.9</v>
      </c>
      <c r="E58" s="20" t="s">
        <v>244</v>
      </c>
    </row>
    <row r="59" spans="1:5" s="18" customFormat="1" ht="12.75">
      <c r="A59" s="13">
        <v>54</v>
      </c>
      <c r="B59" s="13" t="s">
        <v>132</v>
      </c>
      <c r="C59" s="13" t="s">
        <v>98</v>
      </c>
      <c r="D59" s="13">
        <v>8.9</v>
      </c>
      <c r="E59" s="20" t="s">
        <v>244</v>
      </c>
    </row>
    <row r="60" spans="1:5" s="18" customFormat="1" ht="12.75">
      <c r="A60" s="13">
        <v>55</v>
      </c>
      <c r="B60" s="13">
        <v>282</v>
      </c>
      <c r="C60" s="13" t="s">
        <v>100</v>
      </c>
      <c r="D60" s="13">
        <v>8.9</v>
      </c>
      <c r="E60" s="20" t="s">
        <v>244</v>
      </c>
    </row>
    <row r="61" spans="1:5" s="18" customFormat="1" ht="12.75">
      <c r="A61" s="13">
        <v>56</v>
      </c>
      <c r="B61" s="13">
        <v>388</v>
      </c>
      <c r="C61" s="17" t="s">
        <v>112</v>
      </c>
      <c r="D61" s="13">
        <v>8.9</v>
      </c>
      <c r="E61" s="20" t="s">
        <v>244</v>
      </c>
    </row>
    <row r="62" spans="1:5" s="18" customFormat="1" ht="12.75">
      <c r="A62" s="13">
        <v>57</v>
      </c>
      <c r="B62" s="13" t="s">
        <v>201</v>
      </c>
      <c r="C62" s="13" t="s">
        <v>146</v>
      </c>
      <c r="D62" s="13">
        <v>8.9</v>
      </c>
      <c r="E62" s="20" t="s">
        <v>244</v>
      </c>
    </row>
    <row r="63" spans="1:5" s="18" customFormat="1" ht="12.75">
      <c r="A63" s="13">
        <v>58</v>
      </c>
      <c r="B63" s="13" t="s">
        <v>201</v>
      </c>
      <c r="C63" s="13" t="s">
        <v>147</v>
      </c>
      <c r="D63" s="13">
        <v>8.9</v>
      </c>
      <c r="E63" s="20" t="s">
        <v>244</v>
      </c>
    </row>
    <row r="64" spans="1:5" s="18" customFormat="1" ht="12.75">
      <c r="A64" s="13">
        <v>59</v>
      </c>
      <c r="B64" s="13">
        <v>377</v>
      </c>
      <c r="C64" s="13" t="s">
        <v>169</v>
      </c>
      <c r="D64" s="13">
        <v>8.9</v>
      </c>
      <c r="E64" s="20" t="s">
        <v>244</v>
      </c>
    </row>
    <row r="65" spans="1:5" s="18" customFormat="1" ht="12.75">
      <c r="A65" s="13">
        <v>60</v>
      </c>
      <c r="B65" s="13" t="s">
        <v>183</v>
      </c>
      <c r="C65" s="13" t="s">
        <v>186</v>
      </c>
      <c r="D65" s="13">
        <v>8.9</v>
      </c>
      <c r="E65" s="20" t="s">
        <v>244</v>
      </c>
    </row>
    <row r="66" spans="1:5" s="18" customFormat="1" ht="12.75">
      <c r="A66" s="13">
        <v>61</v>
      </c>
      <c r="B66" s="13">
        <v>387</v>
      </c>
      <c r="C66" s="17" t="s">
        <v>197</v>
      </c>
      <c r="D66" s="13">
        <v>8.9</v>
      </c>
      <c r="E66" s="20" t="s">
        <v>244</v>
      </c>
    </row>
    <row r="67" spans="1:5" s="18" customFormat="1" ht="12.75">
      <c r="A67" s="13">
        <v>62</v>
      </c>
      <c r="B67" s="13">
        <v>481</v>
      </c>
      <c r="C67" s="13" t="s">
        <v>65</v>
      </c>
      <c r="D67" s="13">
        <v>9</v>
      </c>
      <c r="E67" s="20" t="s">
        <v>245</v>
      </c>
    </row>
    <row r="68" spans="1:5" s="18" customFormat="1" ht="12.75">
      <c r="A68" s="13">
        <v>63</v>
      </c>
      <c r="B68" s="13" t="s">
        <v>202</v>
      </c>
      <c r="C68" s="13" t="s">
        <v>35</v>
      </c>
      <c r="D68" s="13">
        <v>9</v>
      </c>
      <c r="E68" s="20" t="s">
        <v>245</v>
      </c>
    </row>
    <row r="69" spans="1:5" s="18" customFormat="1" ht="12.75">
      <c r="A69" s="13">
        <v>64</v>
      </c>
      <c r="B69" s="13" t="s">
        <v>202</v>
      </c>
      <c r="C69" s="13" t="s">
        <v>71</v>
      </c>
      <c r="D69" s="13">
        <v>9</v>
      </c>
      <c r="E69" s="20" t="s">
        <v>245</v>
      </c>
    </row>
    <row r="70" spans="1:5" s="18" customFormat="1" ht="12.75">
      <c r="A70" s="13">
        <v>65</v>
      </c>
      <c r="B70" s="13" t="s">
        <v>202</v>
      </c>
      <c r="C70" s="13" t="s">
        <v>34</v>
      </c>
      <c r="D70" s="13">
        <v>9</v>
      </c>
      <c r="E70" s="20" t="s">
        <v>245</v>
      </c>
    </row>
    <row r="71" spans="1:5" s="18" customFormat="1" ht="12.75">
      <c r="A71" s="13">
        <v>66</v>
      </c>
      <c r="B71" s="13" t="s">
        <v>202</v>
      </c>
      <c r="C71" s="13" t="s">
        <v>74</v>
      </c>
      <c r="D71" s="13">
        <v>9</v>
      </c>
      <c r="E71" s="20" t="s">
        <v>245</v>
      </c>
    </row>
    <row r="72" spans="1:5" s="18" customFormat="1" ht="12.75">
      <c r="A72" s="13">
        <v>67</v>
      </c>
      <c r="B72" s="13">
        <v>506</v>
      </c>
      <c r="C72" s="13" t="s">
        <v>85</v>
      </c>
      <c r="D72" s="13">
        <v>9</v>
      </c>
      <c r="E72" s="20" t="s">
        <v>245</v>
      </c>
    </row>
    <row r="73" spans="1:5" s="18" customFormat="1" ht="12.75">
      <c r="A73" s="13">
        <v>68</v>
      </c>
      <c r="B73" s="13" t="s">
        <v>132</v>
      </c>
      <c r="C73" s="13" t="s">
        <v>93</v>
      </c>
      <c r="D73" s="13">
        <v>9</v>
      </c>
      <c r="E73" s="20" t="s">
        <v>245</v>
      </c>
    </row>
    <row r="74" spans="1:5" s="18" customFormat="1" ht="12.75">
      <c r="A74" s="13">
        <v>69</v>
      </c>
      <c r="B74" s="13" t="s">
        <v>132</v>
      </c>
      <c r="C74" s="13" t="s">
        <v>94</v>
      </c>
      <c r="D74" s="13">
        <v>9</v>
      </c>
      <c r="E74" s="20" t="s">
        <v>245</v>
      </c>
    </row>
    <row r="75" spans="1:5" s="18" customFormat="1" ht="12.75">
      <c r="A75" s="13">
        <v>70</v>
      </c>
      <c r="B75" s="13">
        <v>388</v>
      </c>
      <c r="C75" s="13" t="s">
        <v>111</v>
      </c>
      <c r="D75" s="13">
        <v>9</v>
      </c>
      <c r="E75" s="20" t="s">
        <v>245</v>
      </c>
    </row>
    <row r="76" spans="1:5" s="18" customFormat="1" ht="12.75">
      <c r="A76" s="13">
        <v>71</v>
      </c>
      <c r="B76" s="13">
        <v>538</v>
      </c>
      <c r="C76" s="13" t="s">
        <v>116</v>
      </c>
      <c r="D76" s="13">
        <v>9</v>
      </c>
      <c r="E76" s="20" t="s">
        <v>245</v>
      </c>
    </row>
    <row r="77" spans="1:5" s="18" customFormat="1" ht="12.75">
      <c r="A77" s="13">
        <v>72</v>
      </c>
      <c r="B77" s="13">
        <v>538</v>
      </c>
      <c r="C77" s="13" t="s">
        <v>119</v>
      </c>
      <c r="D77" s="13">
        <v>9</v>
      </c>
      <c r="E77" s="20" t="s">
        <v>245</v>
      </c>
    </row>
    <row r="78" spans="1:5" s="18" customFormat="1" ht="12.75">
      <c r="A78" s="13">
        <v>73</v>
      </c>
      <c r="B78" s="13">
        <v>479</v>
      </c>
      <c r="C78" s="13" t="s">
        <v>128</v>
      </c>
      <c r="D78" s="13">
        <v>9</v>
      </c>
      <c r="E78" s="20" t="s">
        <v>245</v>
      </c>
    </row>
    <row r="79" spans="1:5" s="18" customFormat="1" ht="12.75">
      <c r="A79" s="13">
        <v>74</v>
      </c>
      <c r="B79" s="13">
        <v>479</v>
      </c>
      <c r="C79" s="13" t="s">
        <v>131</v>
      </c>
      <c r="D79" s="13">
        <v>9</v>
      </c>
      <c r="E79" s="20" t="s">
        <v>245</v>
      </c>
    </row>
    <row r="80" spans="1:5" s="18" customFormat="1" ht="12.75">
      <c r="A80" s="13">
        <v>75</v>
      </c>
      <c r="B80" s="13">
        <v>264</v>
      </c>
      <c r="C80" s="13" t="s">
        <v>141</v>
      </c>
      <c r="D80" s="13">
        <v>9</v>
      </c>
      <c r="E80" s="20" t="s">
        <v>245</v>
      </c>
    </row>
    <row r="81" spans="1:5" s="18" customFormat="1" ht="12.75">
      <c r="A81" s="13">
        <v>76</v>
      </c>
      <c r="B81" s="13">
        <v>221</v>
      </c>
      <c r="C81" s="13" t="s">
        <v>159</v>
      </c>
      <c r="D81" s="13">
        <v>9</v>
      </c>
      <c r="E81" s="20" t="s">
        <v>245</v>
      </c>
    </row>
    <row r="82" spans="1:5" s="18" customFormat="1" ht="12.75">
      <c r="A82" s="13">
        <v>77</v>
      </c>
      <c r="B82" s="13">
        <v>377</v>
      </c>
      <c r="C82" s="13" t="s">
        <v>168</v>
      </c>
      <c r="D82" s="13">
        <v>9</v>
      </c>
      <c r="E82" s="20" t="s">
        <v>245</v>
      </c>
    </row>
    <row r="83" spans="1:5" s="18" customFormat="1" ht="12.75">
      <c r="A83" s="13">
        <v>78</v>
      </c>
      <c r="B83" s="13" t="s">
        <v>174</v>
      </c>
      <c r="C83" s="13" t="s">
        <v>177</v>
      </c>
      <c r="D83" s="13">
        <v>9</v>
      </c>
      <c r="E83" s="20" t="s">
        <v>245</v>
      </c>
    </row>
    <row r="84" spans="1:5" s="18" customFormat="1" ht="12.75">
      <c r="A84" s="13">
        <v>79</v>
      </c>
      <c r="B84" s="13" t="s">
        <v>183</v>
      </c>
      <c r="C84" s="13" t="s">
        <v>184</v>
      </c>
      <c r="D84" s="13">
        <v>9</v>
      </c>
      <c r="E84" s="20" t="s">
        <v>245</v>
      </c>
    </row>
    <row r="85" spans="1:5" s="18" customFormat="1" ht="12.75">
      <c r="A85" s="13">
        <v>80</v>
      </c>
      <c r="B85" s="13" t="s">
        <v>183</v>
      </c>
      <c r="C85" s="13" t="s">
        <v>188</v>
      </c>
      <c r="D85" s="13">
        <v>9</v>
      </c>
      <c r="E85" s="20" t="s">
        <v>245</v>
      </c>
    </row>
    <row r="86" spans="1:5" s="18" customFormat="1" ht="12.75">
      <c r="A86" s="13">
        <v>81</v>
      </c>
      <c r="B86" s="13">
        <v>481</v>
      </c>
      <c r="C86" s="13" t="s">
        <v>67</v>
      </c>
      <c r="D86" s="13">
        <v>9.1</v>
      </c>
      <c r="E86" s="20" t="s">
        <v>246</v>
      </c>
    </row>
    <row r="87" spans="1:5" s="18" customFormat="1" ht="12.75">
      <c r="A87" s="13">
        <v>82</v>
      </c>
      <c r="B87" s="13">
        <v>481</v>
      </c>
      <c r="C87" s="13" t="s">
        <v>68</v>
      </c>
      <c r="D87" s="13">
        <v>9.1</v>
      </c>
      <c r="E87" s="20" t="s">
        <v>246</v>
      </c>
    </row>
    <row r="88" spans="1:5" s="18" customFormat="1" ht="12.75">
      <c r="A88" s="13">
        <v>83</v>
      </c>
      <c r="B88" s="13" t="s">
        <v>202</v>
      </c>
      <c r="C88" s="13" t="s">
        <v>72</v>
      </c>
      <c r="D88" s="13">
        <v>9.1</v>
      </c>
      <c r="E88" s="20" t="s">
        <v>246</v>
      </c>
    </row>
    <row r="89" spans="1:5" s="18" customFormat="1" ht="12.75">
      <c r="A89" s="13">
        <v>84</v>
      </c>
      <c r="B89" s="13" t="s">
        <v>6</v>
      </c>
      <c r="C89" s="13" t="s">
        <v>88</v>
      </c>
      <c r="D89" s="13">
        <v>9.1</v>
      </c>
      <c r="E89" s="20" t="s">
        <v>246</v>
      </c>
    </row>
    <row r="90" spans="1:5" s="18" customFormat="1" ht="12.75">
      <c r="A90" s="13">
        <v>85</v>
      </c>
      <c r="B90" s="13" t="s">
        <v>132</v>
      </c>
      <c r="C90" s="13" t="s">
        <v>96</v>
      </c>
      <c r="D90" s="13">
        <v>9.1</v>
      </c>
      <c r="E90" s="20" t="s">
        <v>246</v>
      </c>
    </row>
    <row r="91" spans="1:5" s="18" customFormat="1" ht="12.75">
      <c r="A91" s="13">
        <v>86</v>
      </c>
      <c r="B91" s="13" t="s">
        <v>132</v>
      </c>
      <c r="C91" s="13" t="s">
        <v>97</v>
      </c>
      <c r="D91" s="13">
        <v>9.1</v>
      </c>
      <c r="E91" s="20" t="s">
        <v>246</v>
      </c>
    </row>
    <row r="92" spans="1:5" s="18" customFormat="1" ht="12.75">
      <c r="A92" s="13">
        <v>87</v>
      </c>
      <c r="B92" s="13">
        <v>282</v>
      </c>
      <c r="C92" s="13" t="s">
        <v>104</v>
      </c>
      <c r="D92" s="13">
        <v>9.1</v>
      </c>
      <c r="E92" s="20" t="s">
        <v>246</v>
      </c>
    </row>
    <row r="93" spans="1:5" s="18" customFormat="1" ht="12.75">
      <c r="A93" s="13">
        <v>88</v>
      </c>
      <c r="B93" s="13">
        <v>388</v>
      </c>
      <c r="C93" s="13" t="s">
        <v>108</v>
      </c>
      <c r="D93" s="13">
        <v>9.1</v>
      </c>
      <c r="E93" s="20" t="s">
        <v>246</v>
      </c>
    </row>
    <row r="94" spans="1:5" s="18" customFormat="1" ht="12.75">
      <c r="A94" s="13">
        <v>89</v>
      </c>
      <c r="B94" s="13">
        <v>388</v>
      </c>
      <c r="C94" s="13" t="s">
        <v>113</v>
      </c>
      <c r="D94" s="13">
        <v>9.1</v>
      </c>
      <c r="E94" s="20" t="s">
        <v>246</v>
      </c>
    </row>
    <row r="95" spans="1:5" s="18" customFormat="1" ht="12.75">
      <c r="A95" s="13">
        <v>90</v>
      </c>
      <c r="B95" s="13">
        <v>479</v>
      </c>
      <c r="C95" s="13" t="s">
        <v>129</v>
      </c>
      <c r="D95" s="13">
        <v>9.1</v>
      </c>
      <c r="E95" s="20" t="s">
        <v>246</v>
      </c>
    </row>
    <row r="96" spans="1:5" s="18" customFormat="1" ht="12.75">
      <c r="A96" s="13">
        <v>91</v>
      </c>
      <c r="B96" s="13">
        <v>377</v>
      </c>
      <c r="C96" s="13" t="s">
        <v>166</v>
      </c>
      <c r="D96" s="13">
        <v>9.1</v>
      </c>
      <c r="E96" s="20" t="s">
        <v>246</v>
      </c>
    </row>
    <row r="97" spans="1:5" s="18" customFormat="1" ht="12.75">
      <c r="A97" s="13">
        <v>92</v>
      </c>
      <c r="B97" s="13" t="s">
        <v>174</v>
      </c>
      <c r="C97" s="13" t="s">
        <v>182</v>
      </c>
      <c r="D97" s="13">
        <v>9.1</v>
      </c>
      <c r="E97" s="20" t="s">
        <v>246</v>
      </c>
    </row>
    <row r="98" spans="1:5" s="18" customFormat="1" ht="12.75">
      <c r="A98" s="13">
        <v>93</v>
      </c>
      <c r="B98" s="13" t="s">
        <v>183</v>
      </c>
      <c r="C98" s="13" t="s">
        <v>190</v>
      </c>
      <c r="D98" s="13">
        <v>9.1</v>
      </c>
      <c r="E98" s="20" t="s">
        <v>246</v>
      </c>
    </row>
    <row r="99" spans="1:5" s="18" customFormat="1" ht="12.75">
      <c r="A99" s="13">
        <v>94</v>
      </c>
      <c r="B99" s="13" t="s">
        <v>183</v>
      </c>
      <c r="C99" s="13" t="s">
        <v>191</v>
      </c>
      <c r="D99" s="13">
        <v>9.1</v>
      </c>
      <c r="E99" s="20" t="s">
        <v>246</v>
      </c>
    </row>
    <row r="100" spans="1:5" s="18" customFormat="1" ht="12.75">
      <c r="A100" s="13">
        <v>95</v>
      </c>
      <c r="B100" s="13">
        <v>387</v>
      </c>
      <c r="C100" s="13" t="s">
        <v>193</v>
      </c>
      <c r="D100" s="13">
        <v>9.1</v>
      </c>
      <c r="E100" s="20" t="s">
        <v>246</v>
      </c>
    </row>
    <row r="101" spans="1:5" s="18" customFormat="1" ht="12.75">
      <c r="A101" s="13">
        <v>96</v>
      </c>
      <c r="B101" s="13">
        <v>538</v>
      </c>
      <c r="C101" s="13" t="s">
        <v>118</v>
      </c>
      <c r="D101" s="13">
        <v>9.2</v>
      </c>
      <c r="E101" s="20" t="s">
        <v>247</v>
      </c>
    </row>
    <row r="102" spans="1:5" s="18" customFormat="1" ht="12.75">
      <c r="A102" s="13">
        <v>97</v>
      </c>
      <c r="B102" s="13">
        <v>479</v>
      </c>
      <c r="C102" s="13" t="s">
        <v>125</v>
      </c>
      <c r="D102" s="13">
        <v>9.2</v>
      </c>
      <c r="E102" s="20" t="s">
        <v>247</v>
      </c>
    </row>
    <row r="103" spans="1:5" s="18" customFormat="1" ht="12.75">
      <c r="A103" s="13">
        <v>98</v>
      </c>
      <c r="B103" s="13" t="s">
        <v>200</v>
      </c>
      <c r="C103" s="13" t="s">
        <v>31</v>
      </c>
      <c r="D103" s="13">
        <v>9.2</v>
      </c>
      <c r="E103" s="20" t="s">
        <v>247</v>
      </c>
    </row>
    <row r="104" spans="1:5" s="18" customFormat="1" ht="12.75">
      <c r="A104" s="13">
        <v>99</v>
      </c>
      <c r="B104" s="13">
        <v>221</v>
      </c>
      <c r="C104" s="17" t="s">
        <v>158</v>
      </c>
      <c r="D104" s="13">
        <v>9.2</v>
      </c>
      <c r="E104" s="20" t="s">
        <v>247</v>
      </c>
    </row>
    <row r="105" spans="1:5" s="18" customFormat="1" ht="12.75">
      <c r="A105" s="13">
        <v>100</v>
      </c>
      <c r="B105" s="13" t="s">
        <v>183</v>
      </c>
      <c r="C105" s="13" t="s">
        <v>189</v>
      </c>
      <c r="D105" s="13">
        <v>9.2</v>
      </c>
      <c r="E105" s="20" t="s">
        <v>247</v>
      </c>
    </row>
    <row r="106" spans="1:5" s="18" customFormat="1" ht="12.75">
      <c r="A106" s="13">
        <v>101</v>
      </c>
      <c r="B106" s="13">
        <v>481</v>
      </c>
      <c r="C106" s="13" t="s">
        <v>66</v>
      </c>
      <c r="D106" s="13">
        <v>9.3</v>
      </c>
      <c r="E106" s="20" t="s">
        <v>248</v>
      </c>
    </row>
    <row r="107" spans="1:5" s="18" customFormat="1" ht="12.75">
      <c r="A107" s="13">
        <v>102</v>
      </c>
      <c r="B107" s="13" t="s">
        <v>202</v>
      </c>
      <c r="C107" s="13" t="s">
        <v>73</v>
      </c>
      <c r="D107" s="13">
        <v>9.3</v>
      </c>
      <c r="E107" s="20" t="s">
        <v>248</v>
      </c>
    </row>
    <row r="108" spans="1:5" s="18" customFormat="1" ht="12.75">
      <c r="A108" s="13">
        <v>103</v>
      </c>
      <c r="B108" s="13">
        <v>282</v>
      </c>
      <c r="C108" s="13" t="s">
        <v>33</v>
      </c>
      <c r="D108" s="13">
        <v>9.3</v>
      </c>
      <c r="E108" s="20" t="s">
        <v>248</v>
      </c>
    </row>
    <row r="109" spans="1:5" s="18" customFormat="1" ht="12.75">
      <c r="A109" s="13">
        <v>104</v>
      </c>
      <c r="B109" s="13">
        <v>538</v>
      </c>
      <c r="C109" s="13" t="s">
        <v>121</v>
      </c>
      <c r="D109" s="13">
        <v>9.3</v>
      </c>
      <c r="E109" s="20" t="s">
        <v>248</v>
      </c>
    </row>
    <row r="110" spans="1:5" s="18" customFormat="1" ht="12.75">
      <c r="A110" s="13">
        <v>105</v>
      </c>
      <c r="B110" s="13" t="s">
        <v>200</v>
      </c>
      <c r="C110" s="13" t="s">
        <v>32</v>
      </c>
      <c r="D110" s="13">
        <v>9.3</v>
      </c>
      <c r="E110" s="20" t="s">
        <v>248</v>
      </c>
    </row>
    <row r="111" spans="1:5" s="18" customFormat="1" ht="12.75">
      <c r="A111" s="13">
        <v>106</v>
      </c>
      <c r="B111" s="13" t="s">
        <v>13</v>
      </c>
      <c r="C111" s="13" t="s">
        <v>149</v>
      </c>
      <c r="D111" s="13">
        <v>9.3</v>
      </c>
      <c r="E111" s="20" t="s">
        <v>248</v>
      </c>
    </row>
    <row r="112" spans="1:5" s="18" customFormat="1" ht="12.75">
      <c r="A112" s="13">
        <v>107</v>
      </c>
      <c r="B112" s="13" t="s">
        <v>174</v>
      </c>
      <c r="C112" s="13" t="s">
        <v>179</v>
      </c>
      <c r="D112" s="13">
        <v>9.3</v>
      </c>
      <c r="E112" s="20" t="s">
        <v>248</v>
      </c>
    </row>
    <row r="113" spans="1:5" s="18" customFormat="1" ht="12.75">
      <c r="A113" s="13">
        <v>108</v>
      </c>
      <c r="B113" s="13">
        <v>221</v>
      </c>
      <c r="C113" s="13" t="s">
        <v>160</v>
      </c>
      <c r="D113" s="13">
        <v>9.4</v>
      </c>
      <c r="E113" s="20" t="s">
        <v>249</v>
      </c>
    </row>
    <row r="114" spans="1:5" s="18" customFormat="1" ht="12.75">
      <c r="A114" s="13">
        <v>109</v>
      </c>
      <c r="B114" s="13">
        <v>377</v>
      </c>
      <c r="C114" s="13" t="s">
        <v>171</v>
      </c>
      <c r="D114" s="13">
        <v>9.4</v>
      </c>
      <c r="E114" s="20" t="s">
        <v>249</v>
      </c>
    </row>
    <row r="115" spans="1:5" s="18" customFormat="1" ht="12.75">
      <c r="A115" s="13">
        <v>110</v>
      </c>
      <c r="B115" s="13">
        <v>387</v>
      </c>
      <c r="C115" s="13" t="s">
        <v>195</v>
      </c>
      <c r="D115" s="13">
        <v>9.4</v>
      </c>
      <c r="E115" s="20" t="s">
        <v>249</v>
      </c>
    </row>
    <row r="116" spans="1:5" s="18" customFormat="1" ht="12.75">
      <c r="A116" s="13">
        <v>111</v>
      </c>
      <c r="B116" s="13">
        <v>481</v>
      </c>
      <c r="C116" s="13" t="s">
        <v>69</v>
      </c>
      <c r="D116" s="13">
        <v>9.5</v>
      </c>
      <c r="E116" s="20" t="s">
        <v>250</v>
      </c>
    </row>
    <row r="117" spans="1:5" s="18" customFormat="1" ht="12.75">
      <c r="A117" s="13">
        <v>112</v>
      </c>
      <c r="B117" s="13" t="s">
        <v>202</v>
      </c>
      <c r="C117" s="13" t="s">
        <v>76</v>
      </c>
      <c r="D117" s="13">
        <v>9.5</v>
      </c>
      <c r="E117" s="20" t="s">
        <v>250</v>
      </c>
    </row>
    <row r="118" spans="1:5" s="18" customFormat="1" ht="12.75">
      <c r="A118" s="13">
        <v>113</v>
      </c>
      <c r="B118" s="13" t="s">
        <v>132</v>
      </c>
      <c r="C118" s="13" t="s">
        <v>92</v>
      </c>
      <c r="D118" s="13">
        <v>9.5</v>
      </c>
      <c r="E118" s="20" t="s">
        <v>250</v>
      </c>
    </row>
    <row r="119" spans="1:5" s="18" customFormat="1" ht="12.75">
      <c r="A119" s="13">
        <v>114</v>
      </c>
      <c r="B119" s="13">
        <v>282</v>
      </c>
      <c r="C119" s="13" t="s">
        <v>103</v>
      </c>
      <c r="D119" s="13">
        <v>9.5</v>
      </c>
      <c r="E119" s="20" t="s">
        <v>250</v>
      </c>
    </row>
    <row r="120" spans="1:5" s="18" customFormat="1" ht="12.75">
      <c r="A120" s="13">
        <v>115</v>
      </c>
      <c r="B120" s="13">
        <v>388</v>
      </c>
      <c r="C120" s="13" t="s">
        <v>115</v>
      </c>
      <c r="D120" s="13">
        <v>9.5</v>
      </c>
      <c r="E120" s="20" t="s">
        <v>250</v>
      </c>
    </row>
    <row r="121" spans="1:5" s="18" customFormat="1" ht="12.75">
      <c r="A121" s="13">
        <v>116</v>
      </c>
      <c r="B121" s="13" t="s">
        <v>201</v>
      </c>
      <c r="C121" s="13" t="s">
        <v>30</v>
      </c>
      <c r="D121" s="13">
        <v>9.5</v>
      </c>
      <c r="E121" s="20" t="s">
        <v>250</v>
      </c>
    </row>
    <row r="122" spans="1:5" s="18" customFormat="1" ht="12.75">
      <c r="A122" s="13">
        <v>117</v>
      </c>
      <c r="B122" s="13" t="s">
        <v>13</v>
      </c>
      <c r="C122" s="13" t="s">
        <v>151</v>
      </c>
      <c r="D122" s="13">
        <v>9.5</v>
      </c>
      <c r="E122" s="20" t="s">
        <v>250</v>
      </c>
    </row>
    <row r="123" spans="1:5" s="18" customFormat="1" ht="12.75">
      <c r="A123" s="13">
        <v>118</v>
      </c>
      <c r="B123" s="13" t="s">
        <v>22</v>
      </c>
      <c r="C123" s="13" t="s">
        <v>155</v>
      </c>
      <c r="D123" s="13">
        <v>9.5</v>
      </c>
      <c r="E123" s="20" t="s">
        <v>250</v>
      </c>
    </row>
    <row r="124" spans="1:5" s="18" customFormat="1" ht="12.75">
      <c r="A124" s="13">
        <v>119</v>
      </c>
      <c r="B124" s="13">
        <v>377</v>
      </c>
      <c r="C124" s="13" t="s">
        <v>167</v>
      </c>
      <c r="D124" s="13">
        <v>9.5</v>
      </c>
      <c r="E124" s="20" t="s">
        <v>250</v>
      </c>
    </row>
    <row r="125" spans="1:5" s="18" customFormat="1" ht="12.75">
      <c r="A125" s="13">
        <v>120</v>
      </c>
      <c r="B125" s="13">
        <v>377</v>
      </c>
      <c r="C125" s="13" t="s">
        <v>173</v>
      </c>
      <c r="D125" s="13">
        <v>9.5</v>
      </c>
      <c r="E125" s="20" t="s">
        <v>250</v>
      </c>
    </row>
    <row r="126" spans="1:5" s="18" customFormat="1" ht="12.75">
      <c r="A126" s="13">
        <v>121</v>
      </c>
      <c r="B126" s="13" t="s">
        <v>174</v>
      </c>
      <c r="C126" s="13" t="s">
        <v>180</v>
      </c>
      <c r="D126" s="13">
        <v>9.5</v>
      </c>
      <c r="E126" s="20" t="s">
        <v>250</v>
      </c>
    </row>
    <row r="127" spans="1:5" s="18" customFormat="1" ht="12.75">
      <c r="A127" s="13">
        <v>122</v>
      </c>
      <c r="B127" s="13">
        <v>506</v>
      </c>
      <c r="C127" s="13" t="s">
        <v>79</v>
      </c>
      <c r="D127" s="13">
        <v>9.6</v>
      </c>
      <c r="E127" s="20" t="s">
        <v>251</v>
      </c>
    </row>
    <row r="128" spans="1:5" s="18" customFormat="1" ht="12.75">
      <c r="A128" s="13">
        <v>123</v>
      </c>
      <c r="B128" s="13">
        <v>506</v>
      </c>
      <c r="C128" s="13" t="s">
        <v>81</v>
      </c>
      <c r="D128" s="13">
        <v>9.6</v>
      </c>
      <c r="E128" s="20" t="s">
        <v>251</v>
      </c>
    </row>
    <row r="129" spans="1:5" s="18" customFormat="1" ht="12.75">
      <c r="A129" s="13">
        <v>124</v>
      </c>
      <c r="B129" s="13">
        <v>538</v>
      </c>
      <c r="C129" s="13" t="s">
        <v>122</v>
      </c>
      <c r="D129" s="13">
        <v>9.6</v>
      </c>
      <c r="E129" s="20" t="s">
        <v>251</v>
      </c>
    </row>
    <row r="130" spans="1:5" s="18" customFormat="1" ht="12.75">
      <c r="A130" s="13">
        <v>125</v>
      </c>
      <c r="B130" s="13" t="s">
        <v>200</v>
      </c>
      <c r="C130" s="13" t="s">
        <v>134</v>
      </c>
      <c r="D130" s="13">
        <v>9.7</v>
      </c>
      <c r="E130" s="20" t="s">
        <v>252</v>
      </c>
    </row>
    <row r="131" spans="1:5" s="18" customFormat="1" ht="12.75">
      <c r="A131" s="13">
        <v>126</v>
      </c>
      <c r="B131" s="13" t="s">
        <v>200</v>
      </c>
      <c r="C131" s="13" t="s">
        <v>29</v>
      </c>
      <c r="D131" s="13">
        <v>9.7</v>
      </c>
      <c r="E131" s="20" t="s">
        <v>252</v>
      </c>
    </row>
    <row r="132" spans="1:5" s="18" customFormat="1" ht="12.75">
      <c r="A132" s="13">
        <v>127</v>
      </c>
      <c r="B132" s="13" t="s">
        <v>201</v>
      </c>
      <c r="C132" s="13" t="s">
        <v>144</v>
      </c>
      <c r="D132" s="13">
        <v>9.7</v>
      </c>
      <c r="E132" s="20" t="s">
        <v>252</v>
      </c>
    </row>
    <row r="133" spans="1:5" s="18" customFormat="1" ht="12.75">
      <c r="A133" s="13">
        <v>128</v>
      </c>
      <c r="B133" s="13" t="s">
        <v>13</v>
      </c>
      <c r="C133" s="13" t="s">
        <v>15</v>
      </c>
      <c r="D133" s="13">
        <v>9.7</v>
      </c>
      <c r="E133" s="20" t="s">
        <v>252</v>
      </c>
    </row>
    <row r="134" spans="1:5" s="18" customFormat="1" ht="12.75">
      <c r="A134" s="13">
        <v>129</v>
      </c>
      <c r="B134" s="13" t="s">
        <v>22</v>
      </c>
      <c r="C134" s="13" t="s">
        <v>24</v>
      </c>
      <c r="D134" s="13">
        <v>9.7</v>
      </c>
      <c r="E134" s="20" t="s">
        <v>252</v>
      </c>
    </row>
    <row r="135" spans="1:5" s="18" customFormat="1" ht="12.75">
      <c r="A135" s="13">
        <v>130</v>
      </c>
      <c r="B135" s="13">
        <v>221</v>
      </c>
      <c r="C135" s="13" t="s">
        <v>163</v>
      </c>
      <c r="D135" s="13">
        <v>9.7</v>
      </c>
      <c r="E135" s="20" t="s">
        <v>252</v>
      </c>
    </row>
    <row r="136" spans="1:5" s="18" customFormat="1" ht="12.75">
      <c r="A136" s="13">
        <v>131</v>
      </c>
      <c r="B136" s="13">
        <v>282</v>
      </c>
      <c r="C136" s="13" t="s">
        <v>101</v>
      </c>
      <c r="D136" s="13">
        <v>9.8</v>
      </c>
      <c r="E136" s="20" t="s">
        <v>253</v>
      </c>
    </row>
    <row r="137" spans="1:5" s="18" customFormat="1" ht="12.75">
      <c r="A137" s="13">
        <v>132</v>
      </c>
      <c r="B137" s="13">
        <v>388</v>
      </c>
      <c r="C137" s="13" t="s">
        <v>114</v>
      </c>
      <c r="D137" s="13">
        <v>9.8</v>
      </c>
      <c r="E137" s="20" t="s">
        <v>253</v>
      </c>
    </row>
    <row r="138" spans="1:5" s="18" customFormat="1" ht="12.75">
      <c r="A138" s="13">
        <v>133</v>
      </c>
      <c r="B138" s="13" t="s">
        <v>201</v>
      </c>
      <c r="C138" s="13" t="s">
        <v>148</v>
      </c>
      <c r="D138" s="13">
        <v>9.8</v>
      </c>
      <c r="E138" s="20" t="s">
        <v>253</v>
      </c>
    </row>
    <row r="139" spans="1:5" s="18" customFormat="1" ht="12.75">
      <c r="A139" s="13">
        <v>134</v>
      </c>
      <c r="B139" s="13" t="s">
        <v>22</v>
      </c>
      <c r="C139" s="13" t="s">
        <v>153</v>
      </c>
      <c r="D139" s="13">
        <v>9.8</v>
      </c>
      <c r="E139" s="20" t="s">
        <v>253</v>
      </c>
    </row>
    <row r="140" spans="1:5" s="18" customFormat="1" ht="12.75">
      <c r="A140" s="13">
        <v>135</v>
      </c>
      <c r="B140" s="13" t="s">
        <v>22</v>
      </c>
      <c r="C140" s="13" t="s">
        <v>157</v>
      </c>
      <c r="D140" s="13">
        <v>9.8</v>
      </c>
      <c r="E140" s="20" t="s">
        <v>253</v>
      </c>
    </row>
    <row r="141" spans="1:5" s="18" customFormat="1" ht="12.75">
      <c r="A141" s="13">
        <v>136</v>
      </c>
      <c r="B141" s="13">
        <v>221</v>
      </c>
      <c r="C141" s="13" t="s">
        <v>165</v>
      </c>
      <c r="D141" s="13">
        <v>9.8</v>
      </c>
      <c r="E141" s="20" t="s">
        <v>253</v>
      </c>
    </row>
    <row r="142" spans="1:5" s="18" customFormat="1" ht="12.75">
      <c r="A142" s="13">
        <v>137</v>
      </c>
      <c r="B142" s="13" t="s">
        <v>174</v>
      </c>
      <c r="C142" s="13" t="s">
        <v>181</v>
      </c>
      <c r="D142" s="13">
        <v>9.8</v>
      </c>
      <c r="E142" s="20" t="s">
        <v>253</v>
      </c>
    </row>
    <row r="143" spans="1:5" s="18" customFormat="1" ht="12.75">
      <c r="A143" s="13">
        <v>138</v>
      </c>
      <c r="B143" s="13">
        <v>282</v>
      </c>
      <c r="C143" s="13" t="s">
        <v>105</v>
      </c>
      <c r="D143" s="13">
        <v>9.9</v>
      </c>
      <c r="E143" s="20" t="s">
        <v>254</v>
      </c>
    </row>
    <row r="144" spans="1:5" s="18" customFormat="1" ht="12.75">
      <c r="A144" s="13">
        <v>139</v>
      </c>
      <c r="B144" s="13">
        <v>282</v>
      </c>
      <c r="C144" s="13" t="s">
        <v>106</v>
      </c>
      <c r="D144" s="13">
        <v>9.9</v>
      </c>
      <c r="E144" s="20" t="s">
        <v>254</v>
      </c>
    </row>
    <row r="145" spans="1:5" s="18" customFormat="1" ht="12.75">
      <c r="A145" s="13">
        <v>140</v>
      </c>
      <c r="B145" s="13" t="s">
        <v>22</v>
      </c>
      <c r="C145" s="13" t="s">
        <v>156</v>
      </c>
      <c r="D145" s="13">
        <v>9.9</v>
      </c>
      <c r="E145" s="20" t="s">
        <v>255</v>
      </c>
    </row>
    <row r="146" spans="1:5" s="18" customFormat="1" ht="12.75">
      <c r="A146" s="13">
        <v>141</v>
      </c>
      <c r="B146" s="13" t="s">
        <v>201</v>
      </c>
      <c r="C146" s="13" t="s">
        <v>145</v>
      </c>
      <c r="D146" s="13">
        <v>10.1</v>
      </c>
      <c r="E146" s="20" t="s">
        <v>256</v>
      </c>
    </row>
    <row r="147" spans="1:5" s="18" customFormat="1" ht="12.75">
      <c r="A147" s="13">
        <v>142</v>
      </c>
      <c r="B147" s="13" t="s">
        <v>13</v>
      </c>
      <c r="C147" s="13" t="s">
        <v>152</v>
      </c>
      <c r="D147" s="13">
        <v>10.1</v>
      </c>
      <c r="E147" s="20" t="s">
        <v>256</v>
      </c>
    </row>
    <row r="148" spans="1:5" s="18" customFormat="1" ht="12.75">
      <c r="A148" s="13">
        <v>143</v>
      </c>
      <c r="B148" s="13">
        <v>506</v>
      </c>
      <c r="C148" s="13" t="s">
        <v>78</v>
      </c>
      <c r="D148" s="13">
        <v>10.3</v>
      </c>
      <c r="E148" s="20" t="s">
        <v>257</v>
      </c>
    </row>
    <row r="149" spans="1:5" s="18" customFormat="1" ht="12.75">
      <c r="A149" s="13">
        <v>144</v>
      </c>
      <c r="B149" s="13" t="s">
        <v>6</v>
      </c>
      <c r="C149" s="13" t="s">
        <v>89</v>
      </c>
      <c r="D149" s="13">
        <v>10.3</v>
      </c>
      <c r="E149" s="20" t="s">
        <v>257</v>
      </c>
    </row>
    <row r="150" spans="1:5" s="18" customFormat="1" ht="12.75">
      <c r="A150" s="13">
        <v>145</v>
      </c>
      <c r="B150" s="13" t="s">
        <v>6</v>
      </c>
      <c r="C150" s="13" t="s">
        <v>91</v>
      </c>
      <c r="D150" s="13">
        <v>10.6</v>
      </c>
      <c r="E150" s="20" t="s">
        <v>258</v>
      </c>
    </row>
    <row r="151" spans="1:5" s="18" customFormat="1" ht="12.75">
      <c r="A151" s="13">
        <v>146</v>
      </c>
      <c r="B151" s="13" t="s">
        <v>132</v>
      </c>
      <c r="C151" s="13" t="s">
        <v>95</v>
      </c>
      <c r="D151" s="13">
        <v>10.6</v>
      </c>
      <c r="E151" s="20" t="s">
        <v>258</v>
      </c>
    </row>
    <row r="152" spans="1:5" s="18" customFormat="1" ht="12.75">
      <c r="A152" s="13">
        <v>147</v>
      </c>
      <c r="B152" s="13">
        <v>264</v>
      </c>
      <c r="C152" s="13" t="s">
        <v>142</v>
      </c>
      <c r="D152" s="13">
        <v>11.8</v>
      </c>
      <c r="E152" s="20" t="s">
        <v>259</v>
      </c>
    </row>
    <row r="154" spans="1:5" s="18" customFormat="1" ht="12.75">
      <c r="A154" s="48" t="s">
        <v>261</v>
      </c>
      <c r="B154" s="48"/>
      <c r="C154" s="48"/>
      <c r="D154" s="48"/>
      <c r="E154" s="48"/>
    </row>
    <row r="155" s="18" customFormat="1" ht="12.75">
      <c r="E155" s="23"/>
    </row>
    <row r="156" spans="1:5" s="18" customFormat="1" ht="12.75">
      <c r="A156" s="48" t="s">
        <v>260</v>
      </c>
      <c r="B156" s="48"/>
      <c r="C156" s="48"/>
      <c r="D156" s="48"/>
      <c r="E156" s="48"/>
    </row>
  </sheetData>
  <mergeCells count="7">
    <mergeCell ref="A154:E154"/>
    <mergeCell ref="A156:E156"/>
    <mergeCell ref="A1:E1"/>
    <mergeCell ref="A2:E2"/>
    <mergeCell ref="A3:E3"/>
    <mergeCell ref="A4:C4"/>
    <mergeCell ref="D4:E4"/>
  </mergeCells>
  <printOptions/>
  <pageMargins left="1.09" right="0.38" top="0.33" bottom="0.22" header="0.16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workbookViewId="0" topLeftCell="A1">
      <selection activeCell="D4" sqref="D4:E4"/>
    </sheetView>
  </sheetViews>
  <sheetFormatPr defaultColWidth="9.00390625" defaultRowHeight="12.75"/>
  <cols>
    <col min="1" max="1" width="6.875" style="2" customWidth="1"/>
    <col min="2" max="2" width="19.25390625" style="2" customWidth="1"/>
    <col min="3" max="3" width="32.625" style="2" customWidth="1"/>
    <col min="4" max="4" width="17.875" style="2" customWidth="1"/>
    <col min="5" max="5" width="11.375" style="22" customWidth="1"/>
    <col min="6" max="16384" width="9.125" style="2" customWidth="1"/>
  </cols>
  <sheetData>
    <row r="1" spans="1:5" ht="15.75">
      <c r="A1" s="49" t="s">
        <v>8</v>
      </c>
      <c r="B1" s="49"/>
      <c r="C1" s="49"/>
      <c r="D1" s="49"/>
      <c r="E1" s="49"/>
    </row>
    <row r="2" spans="1:5" ht="15.75">
      <c r="A2" s="50" t="s">
        <v>49</v>
      </c>
      <c r="B2" s="50"/>
      <c r="C2" s="50"/>
      <c r="D2" s="50"/>
      <c r="E2" s="50"/>
    </row>
    <row r="3" spans="1:5" ht="15.75">
      <c r="A3" s="51" t="s">
        <v>206</v>
      </c>
      <c r="B3" s="51"/>
      <c r="C3" s="51"/>
      <c r="D3" s="51"/>
      <c r="E3" s="51"/>
    </row>
    <row r="4" spans="1:5" ht="12.75">
      <c r="A4" s="52" t="s">
        <v>62</v>
      </c>
      <c r="B4" s="52"/>
      <c r="C4" s="52"/>
      <c r="D4" s="53" t="s">
        <v>207</v>
      </c>
      <c r="E4" s="53"/>
    </row>
    <row r="5" spans="1:5" ht="12.75">
      <c r="A5" s="11" t="s">
        <v>204</v>
      </c>
      <c r="B5" s="12" t="s">
        <v>1</v>
      </c>
      <c r="C5" s="11" t="s">
        <v>205</v>
      </c>
      <c r="D5" s="10" t="s">
        <v>58</v>
      </c>
      <c r="E5" s="19" t="s">
        <v>57</v>
      </c>
    </row>
    <row r="6" spans="1:5" s="18" customFormat="1" ht="12.75">
      <c r="A6" s="13">
        <v>1</v>
      </c>
      <c r="B6" s="13">
        <v>479</v>
      </c>
      <c r="C6" s="13" t="s">
        <v>129</v>
      </c>
      <c r="D6" s="13">
        <v>39</v>
      </c>
      <c r="E6" s="20">
        <v>1</v>
      </c>
    </row>
    <row r="7" spans="1:5" s="18" customFormat="1" ht="12.75">
      <c r="A7" s="13">
        <v>2</v>
      </c>
      <c r="B7" s="13" t="s">
        <v>6</v>
      </c>
      <c r="C7" s="13" t="s">
        <v>90</v>
      </c>
      <c r="D7" s="13">
        <v>33</v>
      </c>
      <c r="E7" s="20">
        <v>2</v>
      </c>
    </row>
    <row r="8" spans="1:5" s="18" customFormat="1" ht="12.75">
      <c r="A8" s="13">
        <v>3</v>
      </c>
      <c r="B8" s="13" t="s">
        <v>183</v>
      </c>
      <c r="C8" s="13" t="s">
        <v>184</v>
      </c>
      <c r="D8" s="13">
        <v>32</v>
      </c>
      <c r="E8" s="20">
        <v>3</v>
      </c>
    </row>
    <row r="9" spans="1:5" s="18" customFormat="1" ht="12.75">
      <c r="A9" s="13">
        <v>4</v>
      </c>
      <c r="B9" s="13" t="s">
        <v>202</v>
      </c>
      <c r="C9" s="13" t="s">
        <v>76</v>
      </c>
      <c r="D9" s="13">
        <v>27</v>
      </c>
      <c r="E9" s="20" t="s">
        <v>208</v>
      </c>
    </row>
    <row r="10" spans="1:5" s="18" customFormat="1" ht="12.75">
      <c r="A10" s="13">
        <v>5</v>
      </c>
      <c r="B10" s="13">
        <v>387</v>
      </c>
      <c r="C10" s="13" t="s">
        <v>197</v>
      </c>
      <c r="D10" s="13">
        <v>27</v>
      </c>
      <c r="E10" s="20" t="s">
        <v>208</v>
      </c>
    </row>
    <row r="11" spans="1:5" s="18" customFormat="1" ht="12.75">
      <c r="A11" s="13">
        <v>6</v>
      </c>
      <c r="B11" s="13">
        <v>282</v>
      </c>
      <c r="C11" s="13" t="s">
        <v>104</v>
      </c>
      <c r="D11" s="13">
        <v>26</v>
      </c>
      <c r="E11" s="20" t="s">
        <v>209</v>
      </c>
    </row>
    <row r="12" spans="1:5" s="18" customFormat="1" ht="12.75">
      <c r="A12" s="13">
        <v>7</v>
      </c>
      <c r="B12" s="13" t="s">
        <v>200</v>
      </c>
      <c r="C12" s="13" t="s">
        <v>29</v>
      </c>
      <c r="D12" s="13">
        <v>26</v>
      </c>
      <c r="E12" s="20" t="s">
        <v>209</v>
      </c>
    </row>
    <row r="13" spans="1:5" s="18" customFormat="1" ht="12.75">
      <c r="A13" s="13">
        <v>8</v>
      </c>
      <c r="B13" s="13" t="s">
        <v>22</v>
      </c>
      <c r="C13" s="13" t="s">
        <v>155</v>
      </c>
      <c r="D13" s="13">
        <v>26</v>
      </c>
      <c r="E13" s="20" t="s">
        <v>209</v>
      </c>
    </row>
    <row r="14" spans="1:5" s="18" customFormat="1" ht="12.75">
      <c r="A14" s="13">
        <v>9</v>
      </c>
      <c r="B14" s="13">
        <v>506</v>
      </c>
      <c r="C14" s="13" t="s">
        <v>82</v>
      </c>
      <c r="D14" s="13">
        <v>25</v>
      </c>
      <c r="E14" s="20" t="s">
        <v>210</v>
      </c>
    </row>
    <row r="15" spans="1:5" s="18" customFormat="1" ht="12.75">
      <c r="A15" s="13">
        <v>10</v>
      </c>
      <c r="B15" s="13" t="s">
        <v>6</v>
      </c>
      <c r="C15" s="13" t="s">
        <v>86</v>
      </c>
      <c r="D15" s="13">
        <v>25</v>
      </c>
      <c r="E15" s="20" t="s">
        <v>210</v>
      </c>
    </row>
    <row r="16" spans="1:5" s="18" customFormat="1" ht="12.75">
      <c r="A16" s="13">
        <v>11</v>
      </c>
      <c r="B16" s="13">
        <v>221</v>
      </c>
      <c r="C16" s="13" t="s">
        <v>158</v>
      </c>
      <c r="D16" s="13">
        <v>25</v>
      </c>
      <c r="E16" s="20" t="s">
        <v>210</v>
      </c>
    </row>
    <row r="17" spans="1:5" s="18" customFormat="1" ht="12.75">
      <c r="A17" s="13">
        <v>12</v>
      </c>
      <c r="B17" s="13" t="s">
        <v>6</v>
      </c>
      <c r="C17" s="13" t="s">
        <v>87</v>
      </c>
      <c r="D17" s="13">
        <v>24</v>
      </c>
      <c r="E17" s="20" t="s">
        <v>211</v>
      </c>
    </row>
    <row r="18" spans="1:5" s="18" customFormat="1" ht="12.75">
      <c r="A18" s="13">
        <v>13</v>
      </c>
      <c r="B18" s="13" t="s">
        <v>174</v>
      </c>
      <c r="C18" s="13" t="s">
        <v>177</v>
      </c>
      <c r="D18" s="13">
        <v>24</v>
      </c>
      <c r="E18" s="20" t="s">
        <v>211</v>
      </c>
    </row>
    <row r="19" spans="1:5" s="18" customFormat="1" ht="12.75">
      <c r="A19" s="13">
        <v>14</v>
      </c>
      <c r="B19" s="13" t="s">
        <v>132</v>
      </c>
      <c r="C19" s="13" t="s">
        <v>98</v>
      </c>
      <c r="D19" s="13">
        <v>23</v>
      </c>
      <c r="E19" s="20" t="s">
        <v>212</v>
      </c>
    </row>
    <row r="20" spans="1:5" s="18" customFormat="1" ht="12.75">
      <c r="A20" s="13">
        <v>15</v>
      </c>
      <c r="B20" s="13">
        <v>479</v>
      </c>
      <c r="C20" s="13" t="s">
        <v>130</v>
      </c>
      <c r="D20" s="13">
        <v>23</v>
      </c>
      <c r="E20" s="20" t="s">
        <v>212</v>
      </c>
    </row>
    <row r="21" spans="1:5" s="18" customFormat="1" ht="12.75">
      <c r="A21" s="13">
        <v>16</v>
      </c>
      <c r="B21" s="13" t="s">
        <v>201</v>
      </c>
      <c r="C21" s="13" t="s">
        <v>144</v>
      </c>
      <c r="D21" s="13">
        <v>23</v>
      </c>
      <c r="E21" s="20" t="s">
        <v>212</v>
      </c>
    </row>
    <row r="22" spans="1:5" s="18" customFormat="1" ht="12.75">
      <c r="A22" s="13">
        <v>17</v>
      </c>
      <c r="B22" s="13">
        <v>388</v>
      </c>
      <c r="C22" s="13" t="s">
        <v>115</v>
      </c>
      <c r="D22" s="13">
        <v>22</v>
      </c>
      <c r="E22" s="20" t="s">
        <v>213</v>
      </c>
    </row>
    <row r="23" spans="1:5" s="18" customFormat="1" ht="12.75">
      <c r="A23" s="13">
        <v>18</v>
      </c>
      <c r="B23" s="13">
        <v>538</v>
      </c>
      <c r="C23" s="13" t="s">
        <v>120</v>
      </c>
      <c r="D23" s="13">
        <v>22</v>
      </c>
      <c r="E23" s="20" t="s">
        <v>213</v>
      </c>
    </row>
    <row r="24" spans="1:5" s="18" customFormat="1" ht="12.75">
      <c r="A24" s="13">
        <v>19</v>
      </c>
      <c r="B24" s="13" t="s">
        <v>13</v>
      </c>
      <c r="C24" s="13" t="s">
        <v>151</v>
      </c>
      <c r="D24" s="13">
        <v>22</v>
      </c>
      <c r="E24" s="20" t="s">
        <v>213</v>
      </c>
    </row>
    <row r="25" spans="1:5" s="18" customFormat="1" ht="12.75">
      <c r="A25" s="13">
        <v>20</v>
      </c>
      <c r="B25" s="13">
        <v>221</v>
      </c>
      <c r="C25" s="13" t="s">
        <v>161</v>
      </c>
      <c r="D25" s="13">
        <v>22</v>
      </c>
      <c r="E25" s="20" t="s">
        <v>213</v>
      </c>
    </row>
    <row r="26" spans="1:5" s="18" customFormat="1" ht="12.75">
      <c r="A26" s="13">
        <v>21</v>
      </c>
      <c r="B26" s="13">
        <v>377</v>
      </c>
      <c r="C26" s="13" t="s">
        <v>170</v>
      </c>
      <c r="D26" s="13">
        <v>22</v>
      </c>
      <c r="E26" s="20" t="s">
        <v>213</v>
      </c>
    </row>
    <row r="27" spans="1:5" s="18" customFormat="1" ht="12.75">
      <c r="A27" s="13">
        <v>22</v>
      </c>
      <c r="B27" s="13">
        <v>538</v>
      </c>
      <c r="C27" s="13" t="s">
        <v>123</v>
      </c>
      <c r="D27" s="13">
        <v>21</v>
      </c>
      <c r="E27" s="20" t="s">
        <v>214</v>
      </c>
    </row>
    <row r="28" spans="1:5" s="18" customFormat="1" ht="12.75">
      <c r="A28" s="13">
        <v>23</v>
      </c>
      <c r="B28" s="13">
        <v>377</v>
      </c>
      <c r="C28" s="13" t="s">
        <v>171</v>
      </c>
      <c r="D28" s="13">
        <v>21</v>
      </c>
      <c r="E28" s="20" t="s">
        <v>214</v>
      </c>
    </row>
    <row r="29" spans="1:5" s="18" customFormat="1" ht="12.75">
      <c r="A29" s="13">
        <v>24</v>
      </c>
      <c r="B29" s="13" t="s">
        <v>174</v>
      </c>
      <c r="C29" s="13" t="s">
        <v>181</v>
      </c>
      <c r="D29" s="13">
        <v>21</v>
      </c>
      <c r="E29" s="20" t="s">
        <v>214</v>
      </c>
    </row>
    <row r="30" spans="1:5" s="18" customFormat="1" ht="12.75">
      <c r="A30" s="13">
        <v>25</v>
      </c>
      <c r="B30" s="13">
        <v>479</v>
      </c>
      <c r="C30" s="13" t="s">
        <v>125</v>
      </c>
      <c r="D30" s="13">
        <v>20</v>
      </c>
      <c r="E30" s="20" t="s">
        <v>215</v>
      </c>
    </row>
    <row r="31" spans="1:5" s="18" customFormat="1" ht="12.75">
      <c r="A31" s="13">
        <v>26</v>
      </c>
      <c r="B31" s="13">
        <v>221</v>
      </c>
      <c r="C31" s="13" t="s">
        <v>163</v>
      </c>
      <c r="D31" s="13">
        <v>20</v>
      </c>
      <c r="E31" s="20" t="s">
        <v>215</v>
      </c>
    </row>
    <row r="32" spans="1:5" s="18" customFormat="1" ht="12.75">
      <c r="A32" s="13">
        <v>27</v>
      </c>
      <c r="B32" s="13">
        <v>506</v>
      </c>
      <c r="C32" s="13" t="s">
        <v>78</v>
      </c>
      <c r="D32" s="13">
        <v>19</v>
      </c>
      <c r="E32" s="20" t="s">
        <v>216</v>
      </c>
    </row>
    <row r="33" spans="1:5" s="18" customFormat="1" ht="12.75">
      <c r="A33" s="13">
        <v>28</v>
      </c>
      <c r="B33" s="13" t="s">
        <v>174</v>
      </c>
      <c r="C33" s="13" t="s">
        <v>178</v>
      </c>
      <c r="D33" s="13">
        <v>19</v>
      </c>
      <c r="E33" s="20" t="s">
        <v>216</v>
      </c>
    </row>
    <row r="34" spans="1:5" s="18" customFormat="1" ht="12.75">
      <c r="A34" s="13">
        <v>29</v>
      </c>
      <c r="B34" s="13" t="s">
        <v>183</v>
      </c>
      <c r="C34" s="13" t="s">
        <v>188</v>
      </c>
      <c r="D34" s="13">
        <v>19</v>
      </c>
      <c r="E34" s="20" t="s">
        <v>216</v>
      </c>
    </row>
    <row r="35" spans="1:5" s="18" customFormat="1" ht="12.75">
      <c r="A35" s="13">
        <v>30</v>
      </c>
      <c r="B35" s="13" t="s">
        <v>132</v>
      </c>
      <c r="C35" s="13" t="s">
        <v>94</v>
      </c>
      <c r="D35" s="13">
        <v>18</v>
      </c>
      <c r="E35" s="20" t="s">
        <v>217</v>
      </c>
    </row>
    <row r="36" spans="1:5" s="18" customFormat="1" ht="12.75">
      <c r="A36" s="13">
        <v>31</v>
      </c>
      <c r="B36" s="13">
        <v>388</v>
      </c>
      <c r="C36" s="13" t="s">
        <v>111</v>
      </c>
      <c r="D36" s="13">
        <v>18</v>
      </c>
      <c r="E36" s="20" t="s">
        <v>217</v>
      </c>
    </row>
    <row r="37" spans="1:5" s="18" customFormat="1" ht="12.75">
      <c r="A37" s="13">
        <v>32</v>
      </c>
      <c r="B37" s="13">
        <v>221</v>
      </c>
      <c r="C37" s="13" t="s">
        <v>159</v>
      </c>
      <c r="D37" s="13">
        <v>18</v>
      </c>
      <c r="E37" s="20" t="s">
        <v>217</v>
      </c>
    </row>
    <row r="38" spans="1:5" s="18" customFormat="1" ht="12.75">
      <c r="A38" s="13">
        <v>33</v>
      </c>
      <c r="B38" s="13">
        <v>377</v>
      </c>
      <c r="C38" s="13" t="s">
        <v>168</v>
      </c>
      <c r="D38" s="13">
        <v>18</v>
      </c>
      <c r="E38" s="20" t="s">
        <v>217</v>
      </c>
    </row>
    <row r="39" spans="1:5" s="18" customFormat="1" ht="12.75">
      <c r="A39" s="13">
        <v>34</v>
      </c>
      <c r="B39" s="13">
        <v>506</v>
      </c>
      <c r="C39" s="13" t="s">
        <v>81</v>
      </c>
      <c r="D39" s="13">
        <v>17</v>
      </c>
      <c r="E39" s="20" t="s">
        <v>218</v>
      </c>
    </row>
    <row r="40" spans="1:5" s="18" customFormat="1" ht="12.75">
      <c r="A40" s="13">
        <v>35</v>
      </c>
      <c r="B40" s="13" t="s">
        <v>132</v>
      </c>
      <c r="C40" s="13" t="s">
        <v>95</v>
      </c>
      <c r="D40" s="13">
        <v>17</v>
      </c>
      <c r="E40" s="20" t="s">
        <v>218</v>
      </c>
    </row>
    <row r="41" spans="1:5" s="18" customFormat="1" ht="12.75">
      <c r="A41" s="13">
        <v>36</v>
      </c>
      <c r="B41" s="13" t="s">
        <v>183</v>
      </c>
      <c r="C41" s="13" t="s">
        <v>185</v>
      </c>
      <c r="D41" s="13">
        <v>17</v>
      </c>
      <c r="E41" s="20" t="s">
        <v>218</v>
      </c>
    </row>
    <row r="42" spans="1:5" s="18" customFormat="1" ht="12.75">
      <c r="A42" s="13">
        <v>37</v>
      </c>
      <c r="B42" s="13" t="s">
        <v>183</v>
      </c>
      <c r="C42" s="13" t="s">
        <v>190</v>
      </c>
      <c r="D42" s="13">
        <v>17</v>
      </c>
      <c r="E42" s="20" t="s">
        <v>218</v>
      </c>
    </row>
    <row r="43" spans="1:5" s="18" customFormat="1" ht="12.75">
      <c r="A43" s="13">
        <v>38</v>
      </c>
      <c r="B43" s="13">
        <v>481</v>
      </c>
      <c r="C43" s="13" t="s">
        <v>65</v>
      </c>
      <c r="D43" s="13">
        <v>16</v>
      </c>
      <c r="E43" s="20" t="s">
        <v>219</v>
      </c>
    </row>
    <row r="44" spans="1:5" s="18" customFormat="1" ht="12.75">
      <c r="A44" s="13">
        <v>39</v>
      </c>
      <c r="B44" s="13" t="s">
        <v>202</v>
      </c>
      <c r="C44" s="13" t="s">
        <v>71</v>
      </c>
      <c r="D44" s="13">
        <v>16</v>
      </c>
      <c r="E44" s="20" t="s">
        <v>219</v>
      </c>
    </row>
    <row r="45" spans="1:5" s="18" customFormat="1" ht="12.75">
      <c r="A45" s="13">
        <v>40</v>
      </c>
      <c r="B45" s="13">
        <v>479</v>
      </c>
      <c r="C45" s="13" t="s">
        <v>124</v>
      </c>
      <c r="D45" s="13">
        <v>16</v>
      </c>
      <c r="E45" s="20" t="s">
        <v>219</v>
      </c>
    </row>
    <row r="46" spans="1:5" s="18" customFormat="1" ht="12.75">
      <c r="A46" s="13">
        <v>41</v>
      </c>
      <c r="B46" s="13" t="s">
        <v>174</v>
      </c>
      <c r="C46" s="13" t="s">
        <v>179</v>
      </c>
      <c r="D46" s="13">
        <v>16</v>
      </c>
      <c r="E46" s="20" t="s">
        <v>219</v>
      </c>
    </row>
    <row r="47" spans="1:5" s="18" customFormat="1" ht="12.75">
      <c r="A47" s="13">
        <v>42</v>
      </c>
      <c r="B47" s="13">
        <v>481</v>
      </c>
      <c r="C47" s="13" t="s">
        <v>64</v>
      </c>
      <c r="D47" s="13">
        <v>15</v>
      </c>
      <c r="E47" s="20" t="s">
        <v>220</v>
      </c>
    </row>
    <row r="48" spans="1:5" s="18" customFormat="1" ht="12.75">
      <c r="A48" s="13">
        <v>43</v>
      </c>
      <c r="B48" s="13">
        <v>481</v>
      </c>
      <c r="C48" s="13" t="s">
        <v>66</v>
      </c>
      <c r="D48" s="13">
        <v>15</v>
      </c>
      <c r="E48" s="20" t="s">
        <v>220</v>
      </c>
    </row>
    <row r="49" spans="1:5" s="18" customFormat="1" ht="12.75">
      <c r="A49" s="13">
        <v>44</v>
      </c>
      <c r="B49" s="13" t="s">
        <v>202</v>
      </c>
      <c r="C49" s="13" t="s">
        <v>34</v>
      </c>
      <c r="D49" s="13">
        <v>15</v>
      </c>
      <c r="E49" s="20" t="s">
        <v>220</v>
      </c>
    </row>
    <row r="50" spans="1:5" s="18" customFormat="1" ht="12.75">
      <c r="A50" s="13">
        <v>45</v>
      </c>
      <c r="B50" s="13" t="s">
        <v>202</v>
      </c>
      <c r="C50" s="13" t="s">
        <v>73</v>
      </c>
      <c r="D50" s="13">
        <v>15</v>
      </c>
      <c r="E50" s="20" t="s">
        <v>220</v>
      </c>
    </row>
    <row r="51" spans="1:5" s="18" customFormat="1" ht="12.75">
      <c r="A51" s="13">
        <v>46</v>
      </c>
      <c r="B51" s="13">
        <v>506</v>
      </c>
      <c r="C51" s="13" t="s">
        <v>85</v>
      </c>
      <c r="D51" s="13">
        <v>15</v>
      </c>
      <c r="E51" s="20" t="s">
        <v>220</v>
      </c>
    </row>
    <row r="52" spans="1:5" s="18" customFormat="1" ht="12.75">
      <c r="A52" s="13">
        <v>47</v>
      </c>
      <c r="B52" s="13" t="s">
        <v>201</v>
      </c>
      <c r="C52" s="13" t="s">
        <v>147</v>
      </c>
      <c r="D52" s="13">
        <v>15</v>
      </c>
      <c r="E52" s="20" t="s">
        <v>220</v>
      </c>
    </row>
    <row r="53" spans="1:5" s="18" customFormat="1" ht="12.75">
      <c r="A53" s="13">
        <v>48</v>
      </c>
      <c r="B53" s="13">
        <v>377</v>
      </c>
      <c r="C53" s="13" t="s">
        <v>172</v>
      </c>
      <c r="D53" s="13">
        <v>15</v>
      </c>
      <c r="E53" s="20" t="s">
        <v>220</v>
      </c>
    </row>
    <row r="54" spans="1:5" s="18" customFormat="1" ht="12.75">
      <c r="A54" s="13">
        <v>49</v>
      </c>
      <c r="B54" s="13" t="s">
        <v>174</v>
      </c>
      <c r="C54" s="13" t="s">
        <v>176</v>
      </c>
      <c r="D54" s="13">
        <v>15</v>
      </c>
      <c r="E54" s="20" t="s">
        <v>220</v>
      </c>
    </row>
    <row r="55" spans="1:5" s="18" customFormat="1" ht="12.75">
      <c r="A55" s="13">
        <v>50</v>
      </c>
      <c r="B55" s="13">
        <v>387</v>
      </c>
      <c r="C55" s="13" t="s">
        <v>195</v>
      </c>
      <c r="D55" s="13">
        <v>15</v>
      </c>
      <c r="E55" s="20" t="s">
        <v>220</v>
      </c>
    </row>
    <row r="56" spans="1:5" s="18" customFormat="1" ht="12.75">
      <c r="A56" s="13">
        <v>51</v>
      </c>
      <c r="B56" s="13">
        <v>481</v>
      </c>
      <c r="C56" s="13" t="s">
        <v>68</v>
      </c>
      <c r="D56" s="13">
        <v>14</v>
      </c>
      <c r="E56" s="20" t="s">
        <v>221</v>
      </c>
    </row>
    <row r="57" spans="1:5" s="18" customFormat="1" ht="12.75">
      <c r="A57" s="13">
        <v>52</v>
      </c>
      <c r="B57" s="13">
        <v>538</v>
      </c>
      <c r="C57" s="13" t="s">
        <v>121</v>
      </c>
      <c r="D57" s="13">
        <v>14</v>
      </c>
      <c r="E57" s="20" t="s">
        <v>221</v>
      </c>
    </row>
    <row r="58" spans="1:5" s="18" customFormat="1" ht="12.75">
      <c r="A58" s="13">
        <v>53</v>
      </c>
      <c r="B58" s="13" t="s">
        <v>6</v>
      </c>
      <c r="C58" s="13" t="s">
        <v>89</v>
      </c>
      <c r="D58" s="13">
        <v>13</v>
      </c>
      <c r="E58" s="20" t="s">
        <v>222</v>
      </c>
    </row>
    <row r="59" spans="1:5" s="18" customFormat="1" ht="12.75">
      <c r="A59" s="13">
        <v>54</v>
      </c>
      <c r="B59" s="13" t="s">
        <v>132</v>
      </c>
      <c r="C59" s="13" t="s">
        <v>99</v>
      </c>
      <c r="D59" s="13">
        <v>13</v>
      </c>
      <c r="E59" s="20" t="s">
        <v>222</v>
      </c>
    </row>
    <row r="60" spans="1:5" s="18" customFormat="1" ht="12.75">
      <c r="A60" s="13">
        <v>55</v>
      </c>
      <c r="B60" s="13" t="s">
        <v>201</v>
      </c>
      <c r="C60" s="13" t="s">
        <v>30</v>
      </c>
      <c r="D60" s="13">
        <v>13</v>
      </c>
      <c r="E60" s="20" t="s">
        <v>222</v>
      </c>
    </row>
    <row r="61" spans="1:5" s="18" customFormat="1" ht="12.75">
      <c r="A61" s="13">
        <v>56</v>
      </c>
      <c r="B61" s="13" t="s">
        <v>201</v>
      </c>
      <c r="C61" s="17" t="s">
        <v>145</v>
      </c>
      <c r="D61" s="13">
        <v>13</v>
      </c>
      <c r="E61" s="20" t="s">
        <v>222</v>
      </c>
    </row>
    <row r="62" spans="1:5" s="18" customFormat="1" ht="12.75">
      <c r="A62" s="13">
        <v>57</v>
      </c>
      <c r="B62" s="13" t="s">
        <v>13</v>
      </c>
      <c r="C62" s="13" t="s">
        <v>23</v>
      </c>
      <c r="D62" s="13">
        <v>13</v>
      </c>
      <c r="E62" s="20" t="s">
        <v>222</v>
      </c>
    </row>
    <row r="63" spans="1:5" s="18" customFormat="1" ht="12.75">
      <c r="A63" s="13">
        <v>58</v>
      </c>
      <c r="B63" s="13">
        <v>221</v>
      </c>
      <c r="C63" s="13" t="s">
        <v>160</v>
      </c>
      <c r="D63" s="13">
        <v>13</v>
      </c>
      <c r="E63" s="20" t="s">
        <v>222</v>
      </c>
    </row>
    <row r="64" spans="1:5" s="18" customFormat="1" ht="12.75">
      <c r="A64" s="13">
        <v>59</v>
      </c>
      <c r="B64" s="13">
        <v>377</v>
      </c>
      <c r="C64" s="13" t="s">
        <v>173</v>
      </c>
      <c r="D64" s="13">
        <v>13</v>
      </c>
      <c r="E64" s="20" t="s">
        <v>222</v>
      </c>
    </row>
    <row r="65" spans="1:5" s="18" customFormat="1" ht="12.75">
      <c r="A65" s="13">
        <v>60</v>
      </c>
      <c r="B65" s="13">
        <v>387</v>
      </c>
      <c r="C65" s="13" t="s">
        <v>192</v>
      </c>
      <c r="D65" s="13">
        <v>13</v>
      </c>
      <c r="E65" s="20" t="s">
        <v>222</v>
      </c>
    </row>
    <row r="66" spans="1:5" s="18" customFormat="1" ht="12.75">
      <c r="A66" s="13">
        <v>61</v>
      </c>
      <c r="B66" s="13" t="s">
        <v>202</v>
      </c>
      <c r="C66" s="17" t="s">
        <v>35</v>
      </c>
      <c r="D66" s="13">
        <v>12</v>
      </c>
      <c r="E66" s="20" t="s">
        <v>223</v>
      </c>
    </row>
    <row r="67" spans="1:5" s="18" customFormat="1" ht="12.75">
      <c r="A67" s="13">
        <v>62</v>
      </c>
      <c r="B67" s="13" t="s">
        <v>202</v>
      </c>
      <c r="C67" s="13" t="s">
        <v>75</v>
      </c>
      <c r="D67" s="13">
        <v>12</v>
      </c>
      <c r="E67" s="20" t="s">
        <v>223</v>
      </c>
    </row>
    <row r="68" spans="1:5" s="18" customFormat="1" ht="12.75">
      <c r="A68" s="13">
        <v>63</v>
      </c>
      <c r="B68" s="13">
        <v>506</v>
      </c>
      <c r="C68" s="13" t="s">
        <v>84</v>
      </c>
      <c r="D68" s="13">
        <v>12</v>
      </c>
      <c r="E68" s="20" t="s">
        <v>223</v>
      </c>
    </row>
    <row r="69" spans="1:5" s="18" customFormat="1" ht="12.75">
      <c r="A69" s="13">
        <v>64</v>
      </c>
      <c r="B69" s="13">
        <v>388</v>
      </c>
      <c r="C69" s="13" t="s">
        <v>114</v>
      </c>
      <c r="D69" s="13">
        <v>12</v>
      </c>
      <c r="E69" s="20" t="s">
        <v>223</v>
      </c>
    </row>
    <row r="70" spans="1:5" s="18" customFormat="1" ht="12.75">
      <c r="A70" s="13">
        <v>65</v>
      </c>
      <c r="B70" s="13" t="s">
        <v>200</v>
      </c>
      <c r="C70" s="13" t="s">
        <v>133</v>
      </c>
      <c r="D70" s="13">
        <v>12</v>
      </c>
      <c r="E70" s="20" t="s">
        <v>223</v>
      </c>
    </row>
    <row r="71" spans="1:5" s="18" customFormat="1" ht="12.75">
      <c r="A71" s="13">
        <v>66</v>
      </c>
      <c r="B71" s="13" t="s">
        <v>201</v>
      </c>
      <c r="C71" s="13" t="s">
        <v>146</v>
      </c>
      <c r="D71" s="13">
        <v>12</v>
      </c>
      <c r="E71" s="20" t="s">
        <v>223</v>
      </c>
    </row>
    <row r="72" spans="1:5" s="18" customFormat="1" ht="12.75">
      <c r="A72" s="13">
        <v>67</v>
      </c>
      <c r="B72" s="13">
        <v>377</v>
      </c>
      <c r="C72" s="13" t="s">
        <v>167</v>
      </c>
      <c r="D72" s="13">
        <v>12</v>
      </c>
      <c r="E72" s="20" t="s">
        <v>223</v>
      </c>
    </row>
    <row r="73" spans="1:5" s="18" customFormat="1" ht="12.75">
      <c r="A73" s="13">
        <v>68</v>
      </c>
      <c r="B73" s="13">
        <v>481</v>
      </c>
      <c r="C73" s="13" t="s">
        <v>69</v>
      </c>
      <c r="D73" s="13">
        <v>11</v>
      </c>
      <c r="E73" s="20" t="s">
        <v>224</v>
      </c>
    </row>
    <row r="74" spans="1:5" s="18" customFormat="1" ht="12.75">
      <c r="A74" s="13">
        <v>69</v>
      </c>
      <c r="B74" s="13" t="s">
        <v>202</v>
      </c>
      <c r="C74" s="13" t="s">
        <v>72</v>
      </c>
      <c r="D74" s="13">
        <v>11</v>
      </c>
      <c r="E74" s="20" t="s">
        <v>224</v>
      </c>
    </row>
    <row r="75" spans="1:5" s="18" customFormat="1" ht="12.75">
      <c r="A75" s="13">
        <v>70</v>
      </c>
      <c r="B75" s="13" t="s">
        <v>202</v>
      </c>
      <c r="C75" s="13" t="s">
        <v>74</v>
      </c>
      <c r="D75" s="13">
        <v>11</v>
      </c>
      <c r="E75" s="20" t="s">
        <v>224</v>
      </c>
    </row>
    <row r="76" spans="1:5" s="18" customFormat="1" ht="12.75">
      <c r="A76" s="13">
        <v>71</v>
      </c>
      <c r="B76" s="13" t="s">
        <v>132</v>
      </c>
      <c r="C76" s="13" t="s">
        <v>97</v>
      </c>
      <c r="D76" s="13">
        <v>11</v>
      </c>
      <c r="E76" s="20" t="s">
        <v>224</v>
      </c>
    </row>
    <row r="77" spans="1:5" s="18" customFormat="1" ht="12.75">
      <c r="A77" s="13">
        <v>72</v>
      </c>
      <c r="B77" s="13" t="s">
        <v>174</v>
      </c>
      <c r="C77" s="13" t="s">
        <v>182</v>
      </c>
      <c r="D77" s="13">
        <v>11</v>
      </c>
      <c r="E77" s="20" t="s">
        <v>224</v>
      </c>
    </row>
    <row r="78" spans="1:5" s="18" customFormat="1" ht="12.75">
      <c r="A78" s="13">
        <v>73</v>
      </c>
      <c r="B78" s="13">
        <v>387</v>
      </c>
      <c r="C78" s="13" t="s">
        <v>193</v>
      </c>
      <c r="D78" s="13">
        <v>11</v>
      </c>
      <c r="E78" s="20" t="s">
        <v>224</v>
      </c>
    </row>
    <row r="79" spans="1:5" s="18" customFormat="1" ht="12.75">
      <c r="A79" s="13">
        <v>74</v>
      </c>
      <c r="B79" s="13">
        <v>506</v>
      </c>
      <c r="C79" s="13" t="s">
        <v>80</v>
      </c>
      <c r="D79" s="13">
        <v>10</v>
      </c>
      <c r="E79" s="20" t="s">
        <v>225</v>
      </c>
    </row>
    <row r="80" spans="1:5" s="18" customFormat="1" ht="12.75">
      <c r="A80" s="13">
        <v>75</v>
      </c>
      <c r="B80" s="13">
        <v>282</v>
      </c>
      <c r="C80" s="13" t="s">
        <v>33</v>
      </c>
      <c r="D80" s="13">
        <v>10</v>
      </c>
      <c r="E80" s="20" t="s">
        <v>225</v>
      </c>
    </row>
    <row r="81" spans="1:5" s="18" customFormat="1" ht="12.75">
      <c r="A81" s="13">
        <v>76</v>
      </c>
      <c r="B81" s="13">
        <v>479</v>
      </c>
      <c r="C81" s="13" t="s">
        <v>127</v>
      </c>
      <c r="D81" s="13">
        <v>10</v>
      </c>
      <c r="E81" s="20" t="s">
        <v>225</v>
      </c>
    </row>
    <row r="82" spans="1:5" s="18" customFormat="1" ht="12.75">
      <c r="A82" s="13">
        <v>77</v>
      </c>
      <c r="B82" s="13" t="s">
        <v>201</v>
      </c>
      <c r="C82" s="13" t="s">
        <v>143</v>
      </c>
      <c r="D82" s="13">
        <v>10</v>
      </c>
      <c r="E82" s="20" t="s">
        <v>225</v>
      </c>
    </row>
    <row r="83" spans="1:5" s="18" customFormat="1" ht="12.75">
      <c r="A83" s="13">
        <v>78</v>
      </c>
      <c r="B83" s="13">
        <v>221</v>
      </c>
      <c r="C83" s="13" t="s">
        <v>165</v>
      </c>
      <c r="D83" s="13">
        <v>10</v>
      </c>
      <c r="E83" s="20" t="s">
        <v>225</v>
      </c>
    </row>
    <row r="84" spans="1:5" s="18" customFormat="1" ht="12.75">
      <c r="A84" s="13">
        <v>79</v>
      </c>
      <c r="B84" s="13" t="s">
        <v>174</v>
      </c>
      <c r="C84" s="13" t="s">
        <v>180</v>
      </c>
      <c r="D84" s="13">
        <v>10</v>
      </c>
      <c r="E84" s="20" t="s">
        <v>225</v>
      </c>
    </row>
    <row r="85" spans="1:5" s="18" customFormat="1" ht="12.75">
      <c r="A85" s="13">
        <v>80</v>
      </c>
      <c r="B85" s="13" t="s">
        <v>6</v>
      </c>
      <c r="C85" s="13" t="s">
        <v>91</v>
      </c>
      <c r="D85" s="13">
        <v>9</v>
      </c>
      <c r="E85" s="20" t="s">
        <v>226</v>
      </c>
    </row>
    <row r="86" spans="1:5" s="18" customFormat="1" ht="12.75">
      <c r="A86" s="13">
        <v>81</v>
      </c>
      <c r="B86" s="13">
        <v>282</v>
      </c>
      <c r="C86" s="13" t="s">
        <v>100</v>
      </c>
      <c r="D86" s="13">
        <v>9</v>
      </c>
      <c r="E86" s="20" t="s">
        <v>226</v>
      </c>
    </row>
    <row r="87" spans="1:5" s="18" customFormat="1" ht="12.75">
      <c r="A87" s="13">
        <v>82</v>
      </c>
      <c r="B87" s="13">
        <v>538</v>
      </c>
      <c r="C87" s="13" t="s">
        <v>116</v>
      </c>
      <c r="D87" s="13">
        <v>9</v>
      </c>
      <c r="E87" s="20" t="s">
        <v>226</v>
      </c>
    </row>
    <row r="88" spans="1:5" s="18" customFormat="1" ht="12.75">
      <c r="A88" s="13">
        <v>83</v>
      </c>
      <c r="B88" s="13">
        <v>264</v>
      </c>
      <c r="C88" s="13" t="s">
        <v>137</v>
      </c>
      <c r="D88" s="13">
        <v>9</v>
      </c>
      <c r="E88" s="20" t="s">
        <v>226</v>
      </c>
    </row>
    <row r="89" spans="1:5" s="18" customFormat="1" ht="12.75">
      <c r="A89" s="13">
        <v>84</v>
      </c>
      <c r="B89" s="13">
        <v>264</v>
      </c>
      <c r="C89" s="13" t="s">
        <v>139</v>
      </c>
      <c r="D89" s="13">
        <v>9</v>
      </c>
      <c r="E89" s="20" t="s">
        <v>226</v>
      </c>
    </row>
    <row r="90" spans="1:5" s="18" customFormat="1" ht="12.75">
      <c r="A90" s="13">
        <v>85</v>
      </c>
      <c r="B90" s="13" t="s">
        <v>174</v>
      </c>
      <c r="C90" s="13" t="s">
        <v>175</v>
      </c>
      <c r="D90" s="13">
        <v>9</v>
      </c>
      <c r="E90" s="20" t="s">
        <v>226</v>
      </c>
    </row>
    <row r="91" spans="1:5" s="18" customFormat="1" ht="12.75">
      <c r="A91" s="13">
        <v>86</v>
      </c>
      <c r="B91" s="13" t="s">
        <v>22</v>
      </c>
      <c r="C91" s="13" t="s">
        <v>154</v>
      </c>
      <c r="D91" s="13">
        <v>8</v>
      </c>
      <c r="E91" s="20" t="s">
        <v>227</v>
      </c>
    </row>
    <row r="92" spans="1:5" s="18" customFormat="1" ht="12.75">
      <c r="A92" s="13">
        <v>87</v>
      </c>
      <c r="B92" s="13">
        <v>377</v>
      </c>
      <c r="C92" s="13" t="s">
        <v>166</v>
      </c>
      <c r="D92" s="13">
        <v>8</v>
      </c>
      <c r="E92" s="20" t="s">
        <v>227</v>
      </c>
    </row>
    <row r="93" spans="1:5" s="18" customFormat="1" ht="12.75">
      <c r="A93" s="13">
        <v>88</v>
      </c>
      <c r="B93" s="13">
        <v>387</v>
      </c>
      <c r="C93" s="13" t="s">
        <v>198</v>
      </c>
      <c r="D93" s="13">
        <v>8</v>
      </c>
      <c r="E93" s="20" t="s">
        <v>227</v>
      </c>
    </row>
    <row r="94" spans="1:5" s="18" customFormat="1" ht="12.75">
      <c r="A94" s="13">
        <v>89</v>
      </c>
      <c r="B94" s="13">
        <v>481</v>
      </c>
      <c r="C94" s="13" t="s">
        <v>63</v>
      </c>
      <c r="D94" s="13">
        <v>7</v>
      </c>
      <c r="E94" s="20" t="s">
        <v>228</v>
      </c>
    </row>
    <row r="95" spans="1:5" s="18" customFormat="1" ht="12.75">
      <c r="A95" s="13">
        <v>90</v>
      </c>
      <c r="B95" s="15" t="s">
        <v>203</v>
      </c>
      <c r="C95" s="13" t="s">
        <v>77</v>
      </c>
      <c r="D95" s="13">
        <v>6</v>
      </c>
      <c r="E95" s="20" t="s">
        <v>229</v>
      </c>
    </row>
    <row r="96" spans="1:5" s="18" customFormat="1" ht="12.75">
      <c r="A96" s="13">
        <v>91</v>
      </c>
      <c r="B96" s="13">
        <v>506</v>
      </c>
      <c r="C96" s="13" t="s">
        <v>83</v>
      </c>
      <c r="D96" s="13">
        <v>6</v>
      </c>
      <c r="E96" s="20" t="s">
        <v>229</v>
      </c>
    </row>
    <row r="97" spans="1:5" s="18" customFormat="1" ht="12.75">
      <c r="A97" s="13">
        <v>92</v>
      </c>
      <c r="B97" s="13">
        <v>388</v>
      </c>
      <c r="C97" s="13" t="s">
        <v>107</v>
      </c>
      <c r="D97" s="13">
        <v>6</v>
      </c>
      <c r="E97" s="20" t="s">
        <v>229</v>
      </c>
    </row>
    <row r="98" spans="1:5" s="18" customFormat="1" ht="12.75">
      <c r="A98" s="13">
        <v>93</v>
      </c>
      <c r="B98" s="13">
        <v>479</v>
      </c>
      <c r="C98" s="13" t="s">
        <v>128</v>
      </c>
      <c r="D98" s="13">
        <v>6</v>
      </c>
      <c r="E98" s="20" t="s">
        <v>229</v>
      </c>
    </row>
    <row r="99" spans="1:5" s="18" customFormat="1" ht="12.75">
      <c r="A99" s="13">
        <v>94</v>
      </c>
      <c r="B99" s="13" t="s">
        <v>200</v>
      </c>
      <c r="C99" s="13" t="s">
        <v>134</v>
      </c>
      <c r="D99" s="13">
        <v>6</v>
      </c>
      <c r="E99" s="20" t="s">
        <v>229</v>
      </c>
    </row>
    <row r="100" spans="1:5" s="18" customFormat="1" ht="12.75">
      <c r="A100" s="13">
        <v>95</v>
      </c>
      <c r="B100" s="13">
        <v>221</v>
      </c>
      <c r="C100" s="13" t="s">
        <v>164</v>
      </c>
      <c r="D100" s="13">
        <v>6</v>
      </c>
      <c r="E100" s="20" t="s">
        <v>229</v>
      </c>
    </row>
    <row r="101" spans="1:5" s="18" customFormat="1" ht="12.75">
      <c r="A101" s="13">
        <v>96</v>
      </c>
      <c r="B101" s="13" t="s">
        <v>183</v>
      </c>
      <c r="C101" s="13" t="s">
        <v>189</v>
      </c>
      <c r="D101" s="13">
        <v>6</v>
      </c>
      <c r="E101" s="20" t="s">
        <v>229</v>
      </c>
    </row>
    <row r="102" spans="1:5" s="18" customFormat="1" ht="12.75">
      <c r="A102" s="13">
        <v>97</v>
      </c>
      <c r="B102" s="13">
        <v>387</v>
      </c>
      <c r="C102" s="13" t="s">
        <v>199</v>
      </c>
      <c r="D102" s="13">
        <v>6</v>
      </c>
      <c r="E102" s="20" t="s">
        <v>229</v>
      </c>
    </row>
    <row r="103" spans="1:5" s="18" customFormat="1" ht="12.75">
      <c r="A103" s="13">
        <v>98</v>
      </c>
      <c r="B103" s="13" t="s">
        <v>132</v>
      </c>
      <c r="C103" s="13" t="s">
        <v>96</v>
      </c>
      <c r="D103" s="13">
        <v>5</v>
      </c>
      <c r="E103" s="20" t="s">
        <v>230</v>
      </c>
    </row>
    <row r="104" spans="1:5" s="18" customFormat="1" ht="12.75">
      <c r="A104" s="13">
        <v>99</v>
      </c>
      <c r="B104" s="13">
        <v>388</v>
      </c>
      <c r="C104" s="17" t="s">
        <v>110</v>
      </c>
      <c r="D104" s="13">
        <v>5</v>
      </c>
      <c r="E104" s="20" t="s">
        <v>230</v>
      </c>
    </row>
    <row r="105" spans="1:5" s="18" customFormat="1" ht="12.75">
      <c r="A105" s="13">
        <v>100</v>
      </c>
      <c r="B105" s="13">
        <v>538</v>
      </c>
      <c r="C105" s="13" t="s">
        <v>122</v>
      </c>
      <c r="D105" s="13">
        <v>5</v>
      </c>
      <c r="E105" s="20" t="s">
        <v>230</v>
      </c>
    </row>
    <row r="106" spans="1:5" s="18" customFormat="1" ht="12.75">
      <c r="A106" s="13">
        <v>101</v>
      </c>
      <c r="B106" s="13" t="s">
        <v>13</v>
      </c>
      <c r="C106" s="13" t="s">
        <v>149</v>
      </c>
      <c r="D106" s="13">
        <v>5</v>
      </c>
      <c r="E106" s="20" t="s">
        <v>230</v>
      </c>
    </row>
    <row r="107" spans="1:5" s="18" customFormat="1" ht="12.75">
      <c r="A107" s="13">
        <v>102</v>
      </c>
      <c r="B107" s="13" t="s">
        <v>13</v>
      </c>
      <c r="C107" s="13" t="s">
        <v>152</v>
      </c>
      <c r="D107" s="13">
        <v>5</v>
      </c>
      <c r="E107" s="20" t="s">
        <v>230</v>
      </c>
    </row>
    <row r="108" spans="1:5" s="18" customFormat="1" ht="12.75">
      <c r="A108" s="13">
        <v>103</v>
      </c>
      <c r="B108" s="13">
        <v>282</v>
      </c>
      <c r="C108" s="13" t="s">
        <v>105</v>
      </c>
      <c r="D108" s="13">
        <v>4</v>
      </c>
      <c r="E108" s="20" t="s">
        <v>231</v>
      </c>
    </row>
    <row r="109" spans="1:5" s="18" customFormat="1" ht="12.75">
      <c r="A109" s="13">
        <v>104</v>
      </c>
      <c r="B109" s="13">
        <v>282</v>
      </c>
      <c r="C109" s="13" t="s">
        <v>103</v>
      </c>
      <c r="D109" s="13">
        <v>4</v>
      </c>
      <c r="E109" s="20" t="s">
        <v>231</v>
      </c>
    </row>
    <row r="110" spans="1:5" s="18" customFormat="1" ht="12.75">
      <c r="A110" s="13">
        <v>105</v>
      </c>
      <c r="B110" s="13">
        <v>479</v>
      </c>
      <c r="C110" s="13" t="s">
        <v>126</v>
      </c>
      <c r="D110" s="13">
        <v>4</v>
      </c>
      <c r="E110" s="20" t="s">
        <v>231</v>
      </c>
    </row>
    <row r="111" spans="1:5" s="18" customFormat="1" ht="12.75">
      <c r="A111" s="13">
        <v>106</v>
      </c>
      <c r="B111" s="13">
        <v>479</v>
      </c>
      <c r="C111" s="13" t="s">
        <v>131</v>
      </c>
      <c r="D111" s="13">
        <v>4</v>
      </c>
      <c r="E111" s="20" t="s">
        <v>231</v>
      </c>
    </row>
    <row r="112" spans="1:5" s="18" customFormat="1" ht="12.75">
      <c r="A112" s="13">
        <v>107</v>
      </c>
      <c r="B112" s="13" t="s">
        <v>183</v>
      </c>
      <c r="C112" s="13" t="s">
        <v>187</v>
      </c>
      <c r="D112" s="13">
        <v>4</v>
      </c>
      <c r="E112" s="20" t="s">
        <v>231</v>
      </c>
    </row>
    <row r="113" spans="1:5" s="18" customFormat="1" ht="12.75">
      <c r="A113" s="13">
        <v>108</v>
      </c>
      <c r="B113" s="13" t="s">
        <v>6</v>
      </c>
      <c r="C113" s="13" t="s">
        <v>88</v>
      </c>
      <c r="D113" s="13">
        <v>3</v>
      </c>
      <c r="E113" s="20" t="s">
        <v>232</v>
      </c>
    </row>
    <row r="114" spans="1:5" s="18" customFormat="1" ht="12.75">
      <c r="A114" s="13">
        <v>109</v>
      </c>
      <c r="B114" s="13" t="s">
        <v>13</v>
      </c>
      <c r="C114" s="13" t="s">
        <v>150</v>
      </c>
      <c r="D114" s="13">
        <v>3</v>
      </c>
      <c r="E114" s="20" t="s">
        <v>232</v>
      </c>
    </row>
    <row r="115" spans="1:5" s="18" customFormat="1" ht="12.75">
      <c r="A115" s="13">
        <v>110</v>
      </c>
      <c r="B115" s="13" t="s">
        <v>22</v>
      </c>
      <c r="C115" s="13" t="s">
        <v>24</v>
      </c>
      <c r="D115" s="13">
        <v>3</v>
      </c>
      <c r="E115" s="20" t="s">
        <v>232</v>
      </c>
    </row>
    <row r="116" spans="1:5" s="18" customFormat="1" ht="12.75">
      <c r="A116" s="13">
        <v>111</v>
      </c>
      <c r="B116" s="13" t="s">
        <v>183</v>
      </c>
      <c r="C116" s="13" t="s">
        <v>186</v>
      </c>
      <c r="D116" s="13">
        <v>3</v>
      </c>
      <c r="E116" s="20" t="s">
        <v>232</v>
      </c>
    </row>
    <row r="117" spans="1:5" s="18" customFormat="1" ht="12.75">
      <c r="A117" s="13">
        <v>112</v>
      </c>
      <c r="B117" s="13">
        <v>387</v>
      </c>
      <c r="C117" s="13" t="s">
        <v>196</v>
      </c>
      <c r="D117" s="13">
        <v>3</v>
      </c>
      <c r="E117" s="20" t="s">
        <v>232</v>
      </c>
    </row>
    <row r="118" spans="1:5" s="18" customFormat="1" ht="12.75">
      <c r="A118" s="13">
        <v>113</v>
      </c>
      <c r="B118" s="13">
        <v>481</v>
      </c>
      <c r="C118" s="13" t="s">
        <v>67</v>
      </c>
      <c r="D118" s="13">
        <v>2</v>
      </c>
      <c r="E118" s="20" t="s">
        <v>233</v>
      </c>
    </row>
    <row r="119" spans="1:5" s="18" customFormat="1" ht="12.75">
      <c r="A119" s="13">
        <v>114</v>
      </c>
      <c r="B119" s="13" t="s">
        <v>132</v>
      </c>
      <c r="C119" s="13" t="s">
        <v>93</v>
      </c>
      <c r="D119" s="13">
        <v>2</v>
      </c>
      <c r="E119" s="20" t="s">
        <v>233</v>
      </c>
    </row>
    <row r="120" spans="1:5" s="18" customFormat="1" ht="12.75">
      <c r="A120" s="13">
        <v>115</v>
      </c>
      <c r="B120" s="13">
        <v>388</v>
      </c>
      <c r="C120" s="13" t="s">
        <v>112</v>
      </c>
      <c r="D120" s="13">
        <v>2</v>
      </c>
      <c r="E120" s="20" t="s">
        <v>233</v>
      </c>
    </row>
    <row r="121" spans="1:5" s="18" customFormat="1" ht="12.75">
      <c r="A121" s="13">
        <v>116</v>
      </c>
      <c r="B121" s="13" t="s">
        <v>200</v>
      </c>
      <c r="C121" s="13" t="s">
        <v>31</v>
      </c>
      <c r="D121" s="13">
        <v>2</v>
      </c>
      <c r="E121" s="20" t="s">
        <v>233</v>
      </c>
    </row>
    <row r="122" spans="1:5" s="18" customFormat="1" ht="12.75">
      <c r="A122" s="13">
        <v>117</v>
      </c>
      <c r="B122" s="13">
        <v>282</v>
      </c>
      <c r="C122" s="13" t="s">
        <v>101</v>
      </c>
      <c r="D122" s="13">
        <v>1</v>
      </c>
      <c r="E122" s="20" t="s">
        <v>234</v>
      </c>
    </row>
    <row r="123" spans="1:5" s="18" customFormat="1" ht="12.75">
      <c r="A123" s="13">
        <v>118</v>
      </c>
      <c r="B123" s="13">
        <v>282</v>
      </c>
      <c r="C123" s="13" t="s">
        <v>106</v>
      </c>
      <c r="D123" s="13">
        <v>1</v>
      </c>
      <c r="E123" s="20" t="s">
        <v>234</v>
      </c>
    </row>
    <row r="124" spans="1:5" s="18" customFormat="1" ht="12.75">
      <c r="A124" s="13">
        <v>119</v>
      </c>
      <c r="B124" s="13">
        <v>538</v>
      </c>
      <c r="C124" s="13" t="s">
        <v>119</v>
      </c>
      <c r="D124" s="13">
        <v>1</v>
      </c>
      <c r="E124" s="20" t="s">
        <v>234</v>
      </c>
    </row>
    <row r="125" spans="1:5" s="18" customFormat="1" ht="12.75">
      <c r="A125" s="13">
        <v>120</v>
      </c>
      <c r="B125" s="13" t="s">
        <v>200</v>
      </c>
      <c r="C125" s="13" t="s">
        <v>136</v>
      </c>
      <c r="D125" s="13">
        <v>1</v>
      </c>
      <c r="E125" s="20" t="s">
        <v>234</v>
      </c>
    </row>
    <row r="126" spans="1:5" s="18" customFormat="1" ht="12.75">
      <c r="A126" s="13">
        <v>121</v>
      </c>
      <c r="B126" s="13">
        <v>264</v>
      </c>
      <c r="C126" s="13" t="s">
        <v>142</v>
      </c>
      <c r="D126" s="13">
        <v>1</v>
      </c>
      <c r="E126" s="20" t="s">
        <v>234</v>
      </c>
    </row>
    <row r="127" spans="1:5" s="18" customFormat="1" ht="12.75">
      <c r="A127" s="13">
        <v>122</v>
      </c>
      <c r="B127" s="13" t="s">
        <v>13</v>
      </c>
      <c r="C127" s="13" t="s">
        <v>25</v>
      </c>
      <c r="D127" s="13">
        <v>1</v>
      </c>
      <c r="E127" s="20" t="s">
        <v>234</v>
      </c>
    </row>
    <row r="128" spans="1:5" s="18" customFormat="1" ht="12.75">
      <c r="A128" s="13">
        <v>123</v>
      </c>
      <c r="B128" s="13">
        <v>506</v>
      </c>
      <c r="C128" s="13" t="s">
        <v>79</v>
      </c>
      <c r="D128" s="13">
        <v>0</v>
      </c>
      <c r="E128" s="20" t="s">
        <v>235</v>
      </c>
    </row>
    <row r="129" spans="1:5" s="18" customFormat="1" ht="12.75">
      <c r="A129" s="13">
        <v>124</v>
      </c>
      <c r="B129" s="13" t="s">
        <v>6</v>
      </c>
      <c r="C129" s="13" t="s">
        <v>27</v>
      </c>
      <c r="D129" s="13">
        <v>0</v>
      </c>
      <c r="E129" s="20" t="s">
        <v>235</v>
      </c>
    </row>
    <row r="130" spans="1:5" s="18" customFormat="1" ht="12.75">
      <c r="A130" s="13">
        <v>125</v>
      </c>
      <c r="B130" s="13" t="s">
        <v>132</v>
      </c>
      <c r="C130" s="13" t="s">
        <v>92</v>
      </c>
      <c r="D130" s="13">
        <v>0</v>
      </c>
      <c r="E130" s="20" t="s">
        <v>235</v>
      </c>
    </row>
    <row r="131" spans="1:5" s="18" customFormat="1" ht="12.75">
      <c r="A131" s="13">
        <v>126</v>
      </c>
      <c r="B131" s="13">
        <v>282</v>
      </c>
      <c r="C131" s="13" t="s">
        <v>102</v>
      </c>
      <c r="D131" s="13">
        <v>0</v>
      </c>
      <c r="E131" s="20" t="s">
        <v>235</v>
      </c>
    </row>
    <row r="132" spans="1:5" s="18" customFormat="1" ht="12.75">
      <c r="A132" s="13">
        <v>127</v>
      </c>
      <c r="B132" s="13">
        <v>388</v>
      </c>
      <c r="C132" s="13" t="s">
        <v>108</v>
      </c>
      <c r="D132" s="13">
        <v>0</v>
      </c>
      <c r="E132" s="20" t="s">
        <v>235</v>
      </c>
    </row>
    <row r="133" spans="1:5" s="18" customFormat="1" ht="12.75">
      <c r="A133" s="13">
        <v>128</v>
      </c>
      <c r="B133" s="13">
        <v>388</v>
      </c>
      <c r="C133" s="13" t="s">
        <v>109</v>
      </c>
      <c r="D133" s="13">
        <v>0</v>
      </c>
      <c r="E133" s="20" t="s">
        <v>235</v>
      </c>
    </row>
    <row r="134" spans="1:5" s="18" customFormat="1" ht="12.75">
      <c r="A134" s="13">
        <v>129</v>
      </c>
      <c r="B134" s="13">
        <v>388</v>
      </c>
      <c r="C134" s="13" t="s">
        <v>113</v>
      </c>
      <c r="D134" s="13">
        <v>0</v>
      </c>
      <c r="E134" s="20" t="s">
        <v>235</v>
      </c>
    </row>
    <row r="135" spans="1:5" s="18" customFormat="1" ht="12.75">
      <c r="A135" s="13">
        <v>130</v>
      </c>
      <c r="B135" s="13">
        <v>538</v>
      </c>
      <c r="C135" s="13" t="s">
        <v>117</v>
      </c>
      <c r="D135" s="13">
        <v>0</v>
      </c>
      <c r="E135" s="20" t="s">
        <v>235</v>
      </c>
    </row>
    <row r="136" spans="1:5" s="18" customFormat="1" ht="12.75">
      <c r="A136" s="13">
        <v>131</v>
      </c>
      <c r="B136" s="13">
        <v>538</v>
      </c>
      <c r="C136" s="13" t="s">
        <v>118</v>
      </c>
      <c r="D136" s="13">
        <v>0</v>
      </c>
      <c r="E136" s="20" t="s">
        <v>235</v>
      </c>
    </row>
    <row r="137" spans="1:5" s="18" customFormat="1" ht="12.75">
      <c r="A137" s="13">
        <v>132</v>
      </c>
      <c r="B137" s="13" t="s">
        <v>200</v>
      </c>
      <c r="C137" s="13" t="s">
        <v>32</v>
      </c>
      <c r="D137" s="13">
        <v>0</v>
      </c>
      <c r="E137" s="20" t="s">
        <v>235</v>
      </c>
    </row>
    <row r="138" spans="1:5" s="18" customFormat="1" ht="12.75">
      <c r="A138" s="13">
        <v>133</v>
      </c>
      <c r="B138" s="13" t="s">
        <v>200</v>
      </c>
      <c r="C138" s="13" t="s">
        <v>36</v>
      </c>
      <c r="D138" s="13">
        <v>0</v>
      </c>
      <c r="E138" s="20" t="s">
        <v>235</v>
      </c>
    </row>
    <row r="139" spans="1:5" s="18" customFormat="1" ht="12.75">
      <c r="A139" s="13">
        <v>134</v>
      </c>
      <c r="B139" s="13" t="s">
        <v>200</v>
      </c>
      <c r="C139" s="13" t="s">
        <v>135</v>
      </c>
      <c r="D139" s="13">
        <v>0</v>
      </c>
      <c r="E139" s="20" t="s">
        <v>235</v>
      </c>
    </row>
    <row r="140" spans="1:5" s="18" customFormat="1" ht="12.75">
      <c r="A140" s="13">
        <v>135</v>
      </c>
      <c r="B140" s="13">
        <v>264</v>
      </c>
      <c r="C140" s="13" t="s">
        <v>138</v>
      </c>
      <c r="D140" s="13">
        <v>0</v>
      </c>
      <c r="E140" s="20" t="s">
        <v>235</v>
      </c>
    </row>
    <row r="141" spans="1:5" s="18" customFormat="1" ht="12.75">
      <c r="A141" s="13">
        <v>136</v>
      </c>
      <c r="B141" s="13">
        <v>264</v>
      </c>
      <c r="C141" s="13" t="s">
        <v>140</v>
      </c>
      <c r="D141" s="13">
        <v>0</v>
      </c>
      <c r="E141" s="20" t="s">
        <v>235</v>
      </c>
    </row>
    <row r="142" spans="1:5" s="18" customFormat="1" ht="12.75">
      <c r="A142" s="13">
        <v>137</v>
      </c>
      <c r="B142" s="13">
        <v>264</v>
      </c>
      <c r="C142" s="13" t="s">
        <v>141</v>
      </c>
      <c r="D142" s="13">
        <v>0</v>
      </c>
      <c r="E142" s="20" t="s">
        <v>235</v>
      </c>
    </row>
    <row r="143" spans="1:5" s="18" customFormat="1" ht="12.75">
      <c r="A143" s="13">
        <v>138</v>
      </c>
      <c r="B143" s="13" t="s">
        <v>201</v>
      </c>
      <c r="C143" s="13" t="s">
        <v>148</v>
      </c>
      <c r="D143" s="13">
        <v>0</v>
      </c>
      <c r="E143" s="20" t="s">
        <v>235</v>
      </c>
    </row>
    <row r="144" spans="1:5" s="18" customFormat="1" ht="12.75">
      <c r="A144" s="13">
        <v>139</v>
      </c>
      <c r="B144" s="13" t="s">
        <v>13</v>
      </c>
      <c r="C144" s="13" t="s">
        <v>14</v>
      </c>
      <c r="D144" s="13">
        <v>0</v>
      </c>
      <c r="E144" s="20" t="s">
        <v>235</v>
      </c>
    </row>
    <row r="145" spans="1:5" s="18" customFormat="1" ht="12.75">
      <c r="A145" s="13">
        <v>140</v>
      </c>
      <c r="B145" s="13" t="s">
        <v>13</v>
      </c>
      <c r="C145" s="13" t="s">
        <v>15</v>
      </c>
      <c r="D145" s="13">
        <v>0</v>
      </c>
      <c r="E145" s="20" t="s">
        <v>235</v>
      </c>
    </row>
    <row r="146" spans="1:5" s="18" customFormat="1" ht="12.75">
      <c r="A146" s="13">
        <v>141</v>
      </c>
      <c r="B146" s="13" t="s">
        <v>22</v>
      </c>
      <c r="C146" s="13" t="s">
        <v>153</v>
      </c>
      <c r="D146" s="13">
        <v>0</v>
      </c>
      <c r="E146" s="20" t="s">
        <v>235</v>
      </c>
    </row>
    <row r="147" spans="1:5" s="18" customFormat="1" ht="12.75">
      <c r="A147" s="13">
        <v>142</v>
      </c>
      <c r="B147" s="13" t="s">
        <v>22</v>
      </c>
      <c r="C147" s="13" t="s">
        <v>68</v>
      </c>
      <c r="D147" s="13">
        <v>0</v>
      </c>
      <c r="E147" s="20" t="s">
        <v>235</v>
      </c>
    </row>
    <row r="148" spans="1:5" s="18" customFormat="1" ht="12.75">
      <c r="A148" s="13">
        <v>143</v>
      </c>
      <c r="B148" s="13" t="s">
        <v>22</v>
      </c>
      <c r="C148" s="13" t="s">
        <v>156</v>
      </c>
      <c r="D148" s="13">
        <v>0</v>
      </c>
      <c r="E148" s="20" t="s">
        <v>235</v>
      </c>
    </row>
    <row r="149" spans="1:5" s="18" customFormat="1" ht="12.75">
      <c r="A149" s="13">
        <v>144</v>
      </c>
      <c r="B149" s="13" t="s">
        <v>22</v>
      </c>
      <c r="C149" s="13" t="s">
        <v>157</v>
      </c>
      <c r="D149" s="13">
        <v>0</v>
      </c>
      <c r="E149" s="20" t="s">
        <v>235</v>
      </c>
    </row>
    <row r="150" spans="1:5" s="18" customFormat="1" ht="12.75">
      <c r="A150" s="13">
        <v>145</v>
      </c>
      <c r="B150" s="13">
        <v>221</v>
      </c>
      <c r="C150" s="13" t="s">
        <v>162</v>
      </c>
      <c r="D150" s="13">
        <v>0</v>
      </c>
      <c r="E150" s="20" t="s">
        <v>235</v>
      </c>
    </row>
    <row r="151" spans="1:5" s="18" customFormat="1" ht="12.75">
      <c r="A151" s="13">
        <v>146</v>
      </c>
      <c r="B151" s="13">
        <v>377</v>
      </c>
      <c r="C151" s="13" t="s">
        <v>169</v>
      </c>
      <c r="D151" s="13">
        <v>0</v>
      </c>
      <c r="E151" s="20" t="s">
        <v>235</v>
      </c>
    </row>
    <row r="152" spans="1:5" s="18" customFormat="1" ht="12.75">
      <c r="A152" s="13">
        <v>147</v>
      </c>
      <c r="B152" s="13" t="s">
        <v>183</v>
      </c>
      <c r="C152" s="13" t="s">
        <v>191</v>
      </c>
      <c r="D152" s="13">
        <v>0</v>
      </c>
      <c r="E152" s="20" t="s">
        <v>235</v>
      </c>
    </row>
    <row r="153" spans="1:5" s="18" customFormat="1" ht="12.75">
      <c r="A153" s="13">
        <v>148</v>
      </c>
      <c r="B153" s="13">
        <v>387</v>
      </c>
      <c r="C153" s="13" t="s">
        <v>194</v>
      </c>
      <c r="D153" s="13">
        <v>0</v>
      </c>
      <c r="E153" s="20" t="s">
        <v>235</v>
      </c>
    </row>
    <row r="154" s="18" customFormat="1" ht="12.75">
      <c r="E154" s="23"/>
    </row>
    <row r="155" spans="1:5" s="18" customFormat="1" ht="12.75">
      <c r="A155" s="48" t="s">
        <v>236</v>
      </c>
      <c r="B155" s="48"/>
      <c r="C155" s="48"/>
      <c r="D155" s="48"/>
      <c r="E155" s="48"/>
    </row>
    <row r="156" s="18" customFormat="1" ht="12.75">
      <c r="E156" s="23"/>
    </row>
    <row r="157" spans="1:5" s="18" customFormat="1" ht="12.75">
      <c r="A157" s="48" t="s">
        <v>237</v>
      </c>
      <c r="B157" s="48"/>
      <c r="C157" s="48"/>
      <c r="D157" s="48"/>
      <c r="E157" s="48"/>
    </row>
    <row r="158" s="18" customFormat="1" ht="12.75">
      <c r="E158" s="23"/>
    </row>
    <row r="159" s="18" customFormat="1" ht="12.75">
      <c r="E159" s="21"/>
    </row>
    <row r="160" s="18" customFormat="1" ht="12.75">
      <c r="E160" s="21"/>
    </row>
    <row r="161" s="18" customFormat="1" ht="12.75">
      <c r="E161" s="21"/>
    </row>
    <row r="162" s="18" customFormat="1" ht="12.75">
      <c r="E162" s="21"/>
    </row>
    <row r="163" s="18" customFormat="1" ht="12.75">
      <c r="E163" s="21"/>
    </row>
    <row r="164" s="18" customFormat="1" ht="12.75">
      <c r="E164" s="21"/>
    </row>
    <row r="165" s="18" customFormat="1" ht="12.75">
      <c r="E165" s="21"/>
    </row>
    <row r="166" s="18" customFormat="1" ht="12.75">
      <c r="E166" s="21"/>
    </row>
    <row r="167" s="18" customFormat="1" ht="12.75">
      <c r="E167" s="21"/>
    </row>
    <row r="168" s="18" customFormat="1" ht="12.75">
      <c r="E168" s="21"/>
    </row>
    <row r="169" s="18" customFormat="1" ht="12.75">
      <c r="E169" s="21"/>
    </row>
    <row r="170" s="18" customFormat="1" ht="12.75">
      <c r="E170" s="21"/>
    </row>
    <row r="171" s="18" customFormat="1" ht="12.75">
      <c r="E171" s="21"/>
    </row>
    <row r="172" s="18" customFormat="1" ht="12.75">
      <c r="E172" s="21"/>
    </row>
    <row r="173" s="18" customFormat="1" ht="12.75">
      <c r="E173" s="21"/>
    </row>
    <row r="174" s="18" customFormat="1" ht="12.75">
      <c r="E174" s="21"/>
    </row>
    <row r="175" s="18" customFormat="1" ht="12.75">
      <c r="E175" s="21"/>
    </row>
    <row r="176" s="18" customFormat="1" ht="12.75">
      <c r="E176" s="21"/>
    </row>
    <row r="177" s="18" customFormat="1" ht="12.75">
      <c r="E177" s="21"/>
    </row>
    <row r="178" s="18" customFormat="1" ht="12.75">
      <c r="E178" s="21"/>
    </row>
    <row r="179" s="18" customFormat="1" ht="12.75">
      <c r="E179" s="21"/>
    </row>
    <row r="180" s="18" customFormat="1" ht="12.75">
      <c r="E180" s="21"/>
    </row>
    <row r="181" s="18" customFormat="1" ht="12.75">
      <c r="E181" s="21"/>
    </row>
    <row r="182" s="18" customFormat="1" ht="12.75">
      <c r="E182" s="21"/>
    </row>
    <row r="183" s="18" customFormat="1" ht="12.75">
      <c r="E183" s="21"/>
    </row>
    <row r="184" s="18" customFormat="1" ht="12.75">
      <c r="E184" s="21"/>
    </row>
    <row r="185" s="18" customFormat="1" ht="12.75">
      <c r="E185" s="21"/>
    </row>
    <row r="186" s="18" customFormat="1" ht="12.75">
      <c r="E186" s="21"/>
    </row>
    <row r="187" s="18" customFormat="1" ht="12.75">
      <c r="E187" s="21"/>
    </row>
    <row r="188" s="18" customFormat="1" ht="12.75">
      <c r="E188" s="21"/>
    </row>
    <row r="189" s="18" customFormat="1" ht="12.75">
      <c r="E189" s="21"/>
    </row>
    <row r="190" s="18" customFormat="1" ht="12.75">
      <c r="E190" s="21"/>
    </row>
    <row r="191" s="18" customFormat="1" ht="12.75">
      <c r="E191" s="21"/>
    </row>
    <row r="192" s="18" customFormat="1" ht="12.75">
      <c r="E192" s="21"/>
    </row>
    <row r="193" s="18" customFormat="1" ht="12.75">
      <c r="E193" s="21"/>
    </row>
    <row r="194" s="18" customFormat="1" ht="12.75">
      <c r="E194" s="21"/>
    </row>
    <row r="195" s="18" customFormat="1" ht="12.75">
      <c r="E195" s="21"/>
    </row>
    <row r="196" s="18" customFormat="1" ht="12.75">
      <c r="E196" s="21"/>
    </row>
    <row r="197" s="18" customFormat="1" ht="12.75">
      <c r="E197" s="21"/>
    </row>
    <row r="198" s="18" customFormat="1" ht="12.75">
      <c r="E198" s="21"/>
    </row>
    <row r="199" s="18" customFormat="1" ht="12.75">
      <c r="E199" s="21"/>
    </row>
  </sheetData>
  <mergeCells count="7">
    <mergeCell ref="D4:E4"/>
    <mergeCell ref="A155:E155"/>
    <mergeCell ref="A157:E157"/>
    <mergeCell ref="A1:E1"/>
    <mergeCell ref="A2:E2"/>
    <mergeCell ref="A3:E3"/>
    <mergeCell ref="A4:C4"/>
  </mergeCells>
  <printOptions/>
  <pageMargins left="1.2" right="0.27" top="0.27" bottom="0.22" header="0.16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="90" zoomScaleNormal="90" workbookViewId="0" topLeftCell="A1">
      <selection activeCell="N31" sqref="N31"/>
    </sheetView>
  </sheetViews>
  <sheetFormatPr defaultColWidth="9.00390625" defaultRowHeight="12.75"/>
  <cols>
    <col min="1" max="1" width="6.125" style="3" bestFit="1" customWidth="1"/>
    <col min="2" max="2" width="10.375" style="35" bestFit="1" customWidth="1"/>
    <col min="3" max="3" width="23.125" style="3" bestFit="1" customWidth="1"/>
    <col min="4" max="4" width="4.00390625" style="3" customWidth="1"/>
    <col min="5" max="5" width="4.375" style="3" customWidth="1"/>
    <col min="6" max="6" width="5.375" style="33" bestFit="1" customWidth="1"/>
    <col min="7" max="7" width="5.375" style="33" customWidth="1"/>
    <col min="8" max="8" width="6.75390625" style="2" customWidth="1"/>
    <col min="9" max="9" width="4.875" style="2" customWidth="1"/>
    <col min="10" max="11" width="4.375" style="2" customWidth="1"/>
    <col min="12" max="12" width="6.25390625" style="34" customWidth="1"/>
    <col min="13" max="13" width="9.125" style="21" customWidth="1"/>
    <col min="14" max="16384" width="9.125" style="2" customWidth="1"/>
  </cols>
  <sheetData>
    <row r="1" spans="1:13" s="30" customFormat="1" ht="42.75" customHeight="1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0" customFormat="1" ht="26.25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30" customFormat="1" ht="21" customHeight="1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30" customFormat="1" ht="12.75">
      <c r="A4" s="67" t="s">
        <v>62</v>
      </c>
      <c r="B4" s="67"/>
      <c r="C4" s="67"/>
      <c r="D4" s="31"/>
      <c r="E4" s="31"/>
      <c r="F4" s="31"/>
      <c r="G4" s="66" t="s">
        <v>207</v>
      </c>
      <c r="H4" s="66"/>
      <c r="I4" s="66"/>
      <c r="J4" s="66"/>
      <c r="K4" s="66"/>
      <c r="L4" s="66"/>
      <c r="M4" s="66"/>
    </row>
    <row r="5" spans="1:13" s="18" customFormat="1" ht="35.25" customHeight="1">
      <c r="A5" s="59" t="s">
        <v>4</v>
      </c>
      <c r="B5" s="61" t="s">
        <v>1</v>
      </c>
      <c r="C5" s="59" t="s">
        <v>5</v>
      </c>
      <c r="D5" s="58" t="s">
        <v>7</v>
      </c>
      <c r="E5" s="58"/>
      <c r="F5" s="54" t="s">
        <v>59</v>
      </c>
      <c r="G5" s="55"/>
      <c r="H5" s="56" t="s">
        <v>60</v>
      </c>
      <c r="I5" s="57"/>
      <c r="J5" s="56" t="s">
        <v>37</v>
      </c>
      <c r="K5" s="57"/>
      <c r="L5" s="61" t="s">
        <v>70</v>
      </c>
      <c r="M5" s="63" t="s">
        <v>2</v>
      </c>
    </row>
    <row r="6" spans="1:13" s="18" customFormat="1" ht="45">
      <c r="A6" s="60"/>
      <c r="B6" s="62"/>
      <c r="C6" s="60"/>
      <c r="D6" s="29" t="s">
        <v>58</v>
      </c>
      <c r="E6" s="29" t="s">
        <v>293</v>
      </c>
      <c r="F6" s="29" t="s">
        <v>58</v>
      </c>
      <c r="G6" s="29" t="s">
        <v>293</v>
      </c>
      <c r="H6" s="29" t="s">
        <v>58</v>
      </c>
      <c r="I6" s="29" t="s">
        <v>293</v>
      </c>
      <c r="J6" s="29" t="s">
        <v>58</v>
      </c>
      <c r="K6" s="29" t="s">
        <v>293</v>
      </c>
      <c r="L6" s="62"/>
      <c r="M6" s="63"/>
    </row>
    <row r="7" spans="1:13" ht="12.75">
      <c r="A7" s="14">
        <v>1</v>
      </c>
      <c r="B7" s="14" t="s">
        <v>174</v>
      </c>
      <c r="C7" s="14" t="s">
        <v>177</v>
      </c>
      <c r="D7" s="13">
        <v>24</v>
      </c>
      <c r="E7" s="16">
        <v>48</v>
      </c>
      <c r="F7" s="13">
        <v>9</v>
      </c>
      <c r="G7" s="13">
        <v>46</v>
      </c>
      <c r="H7" s="36"/>
      <c r="I7" s="36">
        <v>0</v>
      </c>
      <c r="J7" s="13">
        <v>171</v>
      </c>
      <c r="K7" s="13">
        <v>100</v>
      </c>
      <c r="L7" s="14">
        <f aca="true" t="shared" si="0" ref="L7:L37">E7+G7+I7+K7</f>
        <v>194</v>
      </c>
      <c r="M7" s="20">
        <v>1</v>
      </c>
    </row>
    <row r="8" spans="1:13" ht="12.75">
      <c r="A8" s="13">
        <v>2</v>
      </c>
      <c r="B8" s="13" t="s">
        <v>6</v>
      </c>
      <c r="C8" s="13" t="s">
        <v>90</v>
      </c>
      <c r="D8" s="13">
        <v>33</v>
      </c>
      <c r="E8" s="16">
        <v>66</v>
      </c>
      <c r="F8" s="13">
        <v>8.5</v>
      </c>
      <c r="G8" s="13">
        <v>61</v>
      </c>
      <c r="H8" s="13">
        <v>14</v>
      </c>
      <c r="I8" s="13">
        <v>48</v>
      </c>
      <c r="J8" s="36"/>
      <c r="K8" s="37">
        <v>0</v>
      </c>
      <c r="L8" s="14">
        <f t="shared" si="0"/>
        <v>175</v>
      </c>
      <c r="M8" s="20">
        <v>2</v>
      </c>
    </row>
    <row r="9" spans="1:13" ht="12.75">
      <c r="A9" s="14">
        <v>3</v>
      </c>
      <c r="B9" s="13">
        <v>479</v>
      </c>
      <c r="C9" s="13" t="s">
        <v>129</v>
      </c>
      <c r="D9" s="13">
        <v>39</v>
      </c>
      <c r="E9" s="16">
        <v>78</v>
      </c>
      <c r="F9" s="13">
        <v>9.1</v>
      </c>
      <c r="G9" s="13">
        <v>44</v>
      </c>
      <c r="H9" s="13">
        <v>16</v>
      </c>
      <c r="I9" s="13">
        <v>52</v>
      </c>
      <c r="J9" s="36"/>
      <c r="K9" s="37">
        <v>0</v>
      </c>
      <c r="L9" s="14">
        <f t="shared" si="0"/>
        <v>174</v>
      </c>
      <c r="M9" s="20">
        <v>3</v>
      </c>
    </row>
    <row r="10" spans="1:13" ht="12.75">
      <c r="A10" s="14">
        <v>4</v>
      </c>
      <c r="B10" s="13" t="s">
        <v>174</v>
      </c>
      <c r="C10" s="13" t="s">
        <v>175</v>
      </c>
      <c r="D10" s="13">
        <v>9</v>
      </c>
      <c r="E10" s="16">
        <v>18</v>
      </c>
      <c r="F10" s="13">
        <v>8.6</v>
      </c>
      <c r="G10" s="13">
        <v>58</v>
      </c>
      <c r="H10" s="13">
        <v>37</v>
      </c>
      <c r="I10" s="13">
        <v>94</v>
      </c>
      <c r="J10" s="36"/>
      <c r="K10" s="37">
        <v>0</v>
      </c>
      <c r="L10" s="14">
        <f t="shared" si="0"/>
        <v>170</v>
      </c>
      <c r="M10" s="20">
        <v>4</v>
      </c>
    </row>
    <row r="11" spans="1:13" ht="12.75">
      <c r="A11" s="13">
        <v>5</v>
      </c>
      <c r="B11" s="13">
        <v>481</v>
      </c>
      <c r="C11" s="13" t="s">
        <v>64</v>
      </c>
      <c r="D11" s="13">
        <v>15</v>
      </c>
      <c r="E11" s="16">
        <v>30</v>
      </c>
      <c r="F11" s="13">
        <v>7.6</v>
      </c>
      <c r="G11" s="13">
        <v>88</v>
      </c>
      <c r="H11" s="13">
        <v>15</v>
      </c>
      <c r="I11" s="13">
        <v>50</v>
      </c>
      <c r="J11" s="36"/>
      <c r="K11" s="37">
        <v>0</v>
      </c>
      <c r="L11" s="14">
        <f t="shared" si="0"/>
        <v>168</v>
      </c>
      <c r="M11" s="20">
        <v>5</v>
      </c>
    </row>
    <row r="12" spans="1:13" ht="12.75">
      <c r="A12" s="14">
        <v>6</v>
      </c>
      <c r="B12" s="13" t="s">
        <v>132</v>
      </c>
      <c r="C12" s="13" t="s">
        <v>94</v>
      </c>
      <c r="D12" s="13">
        <v>18</v>
      </c>
      <c r="E12" s="16">
        <v>36</v>
      </c>
      <c r="F12" s="13">
        <v>9</v>
      </c>
      <c r="G12" s="13">
        <v>46</v>
      </c>
      <c r="H12" s="13">
        <v>29</v>
      </c>
      <c r="I12" s="13">
        <v>78</v>
      </c>
      <c r="J12" s="36"/>
      <c r="K12" s="37">
        <v>0</v>
      </c>
      <c r="L12" s="14">
        <f t="shared" si="0"/>
        <v>160</v>
      </c>
      <c r="M12" s="20">
        <v>6</v>
      </c>
    </row>
    <row r="13" spans="1:13" ht="12.75">
      <c r="A13" s="14">
        <v>7</v>
      </c>
      <c r="B13" s="13">
        <v>264</v>
      </c>
      <c r="C13" s="13" t="s">
        <v>139</v>
      </c>
      <c r="D13" s="13">
        <v>9</v>
      </c>
      <c r="E13" s="16">
        <v>18</v>
      </c>
      <c r="F13" s="13">
        <v>7.7</v>
      </c>
      <c r="G13" s="13">
        <v>85</v>
      </c>
      <c r="H13" s="13">
        <v>18</v>
      </c>
      <c r="I13" s="13">
        <v>56</v>
      </c>
      <c r="J13" s="36"/>
      <c r="K13" s="37">
        <v>0</v>
      </c>
      <c r="L13" s="14">
        <f t="shared" si="0"/>
        <v>159</v>
      </c>
      <c r="M13" s="20" t="s">
        <v>50</v>
      </c>
    </row>
    <row r="14" spans="1:13" ht="12.75">
      <c r="A14" s="13">
        <v>8</v>
      </c>
      <c r="B14" s="13" t="s">
        <v>174</v>
      </c>
      <c r="C14" s="13" t="s">
        <v>178</v>
      </c>
      <c r="D14" s="13">
        <v>19</v>
      </c>
      <c r="E14" s="16">
        <v>38</v>
      </c>
      <c r="F14" s="13">
        <v>8.7</v>
      </c>
      <c r="G14" s="13">
        <v>55</v>
      </c>
      <c r="H14" s="13">
        <v>23</v>
      </c>
      <c r="I14" s="13">
        <v>66</v>
      </c>
      <c r="J14" s="36"/>
      <c r="K14" s="37">
        <v>0</v>
      </c>
      <c r="L14" s="14">
        <f t="shared" si="0"/>
        <v>159</v>
      </c>
      <c r="M14" s="20" t="s">
        <v>50</v>
      </c>
    </row>
    <row r="15" spans="1:13" ht="12.75">
      <c r="A15" s="14">
        <v>9</v>
      </c>
      <c r="B15" s="13">
        <v>221</v>
      </c>
      <c r="C15" s="13" t="s">
        <v>163</v>
      </c>
      <c r="D15" s="13">
        <v>20</v>
      </c>
      <c r="E15" s="16">
        <v>40</v>
      </c>
      <c r="F15" s="13">
        <v>9.7</v>
      </c>
      <c r="G15" s="13">
        <v>32</v>
      </c>
      <c r="H15" s="36"/>
      <c r="I15" s="36">
        <v>0</v>
      </c>
      <c r="J15" s="13">
        <v>120</v>
      </c>
      <c r="K15" s="28">
        <v>85</v>
      </c>
      <c r="L15" s="14">
        <f t="shared" si="0"/>
        <v>157</v>
      </c>
      <c r="M15" s="20" t="s">
        <v>294</v>
      </c>
    </row>
    <row r="16" spans="1:13" ht="12.75">
      <c r="A16" s="14">
        <v>10</v>
      </c>
      <c r="B16" s="13" t="s">
        <v>174</v>
      </c>
      <c r="C16" s="13" t="s">
        <v>180</v>
      </c>
      <c r="D16" s="13">
        <v>10</v>
      </c>
      <c r="E16" s="16">
        <v>20</v>
      </c>
      <c r="F16" s="13">
        <v>9.5</v>
      </c>
      <c r="G16" s="13">
        <v>36</v>
      </c>
      <c r="H16" s="36"/>
      <c r="I16" s="36">
        <v>0</v>
      </c>
      <c r="J16" s="13">
        <v>143</v>
      </c>
      <c r="K16" s="28">
        <v>96</v>
      </c>
      <c r="L16" s="14">
        <f t="shared" si="0"/>
        <v>152</v>
      </c>
      <c r="M16" s="20" t="s">
        <v>295</v>
      </c>
    </row>
    <row r="17" spans="1:13" ht="12.75">
      <c r="A17" s="13">
        <v>11</v>
      </c>
      <c r="B17" s="13" t="s">
        <v>13</v>
      </c>
      <c r="C17" s="13" t="s">
        <v>23</v>
      </c>
      <c r="D17" s="13">
        <v>13</v>
      </c>
      <c r="E17" s="16">
        <v>26</v>
      </c>
      <c r="F17" s="13">
        <v>8.4</v>
      </c>
      <c r="G17" s="13">
        <v>64</v>
      </c>
      <c r="H17" s="13">
        <v>20</v>
      </c>
      <c r="I17" s="13">
        <v>60</v>
      </c>
      <c r="J17" s="36"/>
      <c r="K17" s="37">
        <v>0</v>
      </c>
      <c r="L17" s="14">
        <f t="shared" si="0"/>
        <v>150</v>
      </c>
      <c r="M17" s="20" t="s">
        <v>52</v>
      </c>
    </row>
    <row r="18" spans="1:13" ht="12.75">
      <c r="A18" s="14">
        <v>12</v>
      </c>
      <c r="B18" s="13">
        <v>387</v>
      </c>
      <c r="C18" s="13" t="s">
        <v>197</v>
      </c>
      <c r="D18" s="13">
        <v>27</v>
      </c>
      <c r="E18" s="16">
        <v>54</v>
      </c>
      <c r="F18" s="13">
        <v>8.9</v>
      </c>
      <c r="G18" s="13">
        <v>49</v>
      </c>
      <c r="H18" s="13">
        <v>13</v>
      </c>
      <c r="I18" s="13">
        <v>46</v>
      </c>
      <c r="J18" s="36"/>
      <c r="K18" s="37">
        <v>0</v>
      </c>
      <c r="L18" s="14">
        <f t="shared" si="0"/>
        <v>149</v>
      </c>
      <c r="M18" s="20" t="s">
        <v>53</v>
      </c>
    </row>
    <row r="19" spans="1:13" ht="12.75">
      <c r="A19" s="14">
        <v>13</v>
      </c>
      <c r="B19" s="13">
        <v>481</v>
      </c>
      <c r="C19" s="13" t="s">
        <v>67</v>
      </c>
      <c r="D19" s="13">
        <v>2</v>
      </c>
      <c r="E19" s="16">
        <v>4</v>
      </c>
      <c r="F19" s="13">
        <v>9.1</v>
      </c>
      <c r="G19" s="13">
        <v>44</v>
      </c>
      <c r="H19" s="36"/>
      <c r="I19" s="36">
        <v>0</v>
      </c>
      <c r="J19" s="13">
        <v>150</v>
      </c>
      <c r="K19" s="28">
        <v>100</v>
      </c>
      <c r="L19" s="14">
        <f t="shared" si="0"/>
        <v>148</v>
      </c>
      <c r="M19" s="20" t="s">
        <v>54</v>
      </c>
    </row>
    <row r="20" spans="1:13" ht="12.75">
      <c r="A20" s="13">
        <v>14</v>
      </c>
      <c r="B20" s="13">
        <v>221</v>
      </c>
      <c r="C20" s="13" t="s">
        <v>161</v>
      </c>
      <c r="D20" s="13">
        <v>22</v>
      </c>
      <c r="E20" s="16">
        <v>44</v>
      </c>
      <c r="F20" s="13">
        <v>8.8</v>
      </c>
      <c r="G20" s="13">
        <v>52</v>
      </c>
      <c r="H20" s="13">
        <v>15</v>
      </c>
      <c r="I20" s="13">
        <v>50</v>
      </c>
      <c r="J20" s="36"/>
      <c r="K20" s="37">
        <v>0</v>
      </c>
      <c r="L20" s="14">
        <f t="shared" si="0"/>
        <v>146</v>
      </c>
      <c r="M20" s="20" t="s">
        <v>352</v>
      </c>
    </row>
    <row r="21" spans="1:13" ht="12.75">
      <c r="A21" s="14">
        <v>15</v>
      </c>
      <c r="B21" s="13" t="s">
        <v>202</v>
      </c>
      <c r="C21" s="13" t="s">
        <v>73</v>
      </c>
      <c r="D21" s="13">
        <v>15</v>
      </c>
      <c r="E21" s="16">
        <v>30</v>
      </c>
      <c r="F21" s="13">
        <v>9.3</v>
      </c>
      <c r="G21" s="13">
        <v>40</v>
      </c>
      <c r="H21" s="36"/>
      <c r="I21" s="36">
        <v>0</v>
      </c>
      <c r="J21" s="13">
        <v>100</v>
      </c>
      <c r="K21" s="28">
        <v>75</v>
      </c>
      <c r="L21" s="14">
        <f t="shared" si="0"/>
        <v>145</v>
      </c>
      <c r="M21" s="20" t="s">
        <v>353</v>
      </c>
    </row>
    <row r="22" spans="1:13" ht="12.75">
      <c r="A22" s="14">
        <v>16</v>
      </c>
      <c r="B22" s="13" t="s">
        <v>6</v>
      </c>
      <c r="C22" s="13" t="s">
        <v>86</v>
      </c>
      <c r="D22" s="13">
        <v>25</v>
      </c>
      <c r="E22" s="16">
        <v>50</v>
      </c>
      <c r="F22" s="13">
        <v>8.9</v>
      </c>
      <c r="G22" s="13">
        <v>49</v>
      </c>
      <c r="H22" s="13">
        <v>13</v>
      </c>
      <c r="I22" s="13">
        <v>46</v>
      </c>
      <c r="J22" s="36"/>
      <c r="K22" s="37">
        <v>0</v>
      </c>
      <c r="L22" s="14">
        <f t="shared" si="0"/>
        <v>145</v>
      </c>
      <c r="M22" s="20" t="s">
        <v>353</v>
      </c>
    </row>
    <row r="23" spans="1:13" ht="12.75">
      <c r="A23" s="13">
        <v>17</v>
      </c>
      <c r="B23" s="13">
        <v>479</v>
      </c>
      <c r="C23" s="13" t="s">
        <v>130</v>
      </c>
      <c r="D23" s="13">
        <v>23</v>
      </c>
      <c r="E23" s="16">
        <v>46</v>
      </c>
      <c r="F23" s="13">
        <v>8.5</v>
      </c>
      <c r="G23" s="13">
        <v>61</v>
      </c>
      <c r="H23" s="13">
        <v>10</v>
      </c>
      <c r="I23" s="13">
        <v>38</v>
      </c>
      <c r="J23" s="37"/>
      <c r="K23" s="36">
        <v>0</v>
      </c>
      <c r="L23" s="14">
        <f t="shared" si="0"/>
        <v>145</v>
      </c>
      <c r="M23" s="20" t="s">
        <v>353</v>
      </c>
    </row>
    <row r="24" spans="1:13" ht="12.75">
      <c r="A24" s="14">
        <v>18</v>
      </c>
      <c r="B24" s="13" t="s">
        <v>183</v>
      </c>
      <c r="C24" s="13" t="s">
        <v>184</v>
      </c>
      <c r="D24" s="13">
        <v>32</v>
      </c>
      <c r="E24" s="16">
        <v>64</v>
      </c>
      <c r="F24" s="13">
        <v>9</v>
      </c>
      <c r="G24" s="13">
        <v>46</v>
      </c>
      <c r="H24" s="36"/>
      <c r="I24" s="36">
        <v>0</v>
      </c>
      <c r="J24" s="13">
        <v>35</v>
      </c>
      <c r="K24" s="28">
        <v>35</v>
      </c>
      <c r="L24" s="14">
        <f t="shared" si="0"/>
        <v>145</v>
      </c>
      <c r="M24" s="20" t="s">
        <v>353</v>
      </c>
    </row>
    <row r="25" spans="1:13" ht="12.75">
      <c r="A25" s="14">
        <v>19</v>
      </c>
      <c r="B25" s="13" t="s">
        <v>6</v>
      </c>
      <c r="C25" s="13" t="s">
        <v>87</v>
      </c>
      <c r="D25" s="13">
        <v>24</v>
      </c>
      <c r="E25" s="16">
        <v>48</v>
      </c>
      <c r="F25" s="13">
        <v>8.8</v>
      </c>
      <c r="G25" s="13">
        <v>52</v>
      </c>
      <c r="H25" s="13">
        <v>12</v>
      </c>
      <c r="I25" s="13">
        <v>44</v>
      </c>
      <c r="J25" s="37"/>
      <c r="K25" s="36">
        <v>0</v>
      </c>
      <c r="L25" s="14">
        <f t="shared" si="0"/>
        <v>144</v>
      </c>
      <c r="M25" s="20" t="s">
        <v>354</v>
      </c>
    </row>
    <row r="26" spans="1:13" ht="12.75">
      <c r="A26" s="13">
        <v>20</v>
      </c>
      <c r="B26" s="13">
        <v>282</v>
      </c>
      <c r="C26" s="13" t="s">
        <v>104</v>
      </c>
      <c r="D26" s="13">
        <v>26</v>
      </c>
      <c r="E26" s="16">
        <v>52</v>
      </c>
      <c r="F26" s="13">
        <v>9.1</v>
      </c>
      <c r="G26" s="13">
        <v>44</v>
      </c>
      <c r="H26" s="13">
        <v>14</v>
      </c>
      <c r="I26" s="13">
        <v>48</v>
      </c>
      <c r="J26" s="36"/>
      <c r="K26" s="37">
        <v>0</v>
      </c>
      <c r="L26" s="14">
        <f t="shared" si="0"/>
        <v>144</v>
      </c>
      <c r="M26" s="20" t="s">
        <v>354</v>
      </c>
    </row>
    <row r="27" spans="1:13" ht="12.75">
      <c r="A27" s="14">
        <v>21</v>
      </c>
      <c r="B27" s="13">
        <v>479</v>
      </c>
      <c r="C27" s="13" t="s">
        <v>125</v>
      </c>
      <c r="D27" s="13">
        <v>20</v>
      </c>
      <c r="E27" s="16">
        <v>40</v>
      </c>
      <c r="F27" s="13">
        <v>9.2</v>
      </c>
      <c r="G27" s="13">
        <v>42</v>
      </c>
      <c r="H27" s="13">
        <v>21</v>
      </c>
      <c r="I27" s="13">
        <v>62</v>
      </c>
      <c r="J27" s="36"/>
      <c r="K27" s="37">
        <v>0</v>
      </c>
      <c r="L27" s="14">
        <f t="shared" si="0"/>
        <v>144</v>
      </c>
      <c r="M27" s="20" t="s">
        <v>354</v>
      </c>
    </row>
    <row r="28" spans="1:13" ht="12.75">
      <c r="A28" s="14">
        <v>22</v>
      </c>
      <c r="B28" s="13">
        <v>264</v>
      </c>
      <c r="C28" s="13" t="s">
        <v>137</v>
      </c>
      <c r="D28" s="13">
        <v>9</v>
      </c>
      <c r="E28" s="16">
        <v>18</v>
      </c>
      <c r="F28" s="13">
        <v>8.3</v>
      </c>
      <c r="G28" s="13">
        <v>67</v>
      </c>
      <c r="H28" s="36"/>
      <c r="I28" s="36">
        <v>0</v>
      </c>
      <c r="J28" s="28">
        <v>69</v>
      </c>
      <c r="K28" s="13">
        <v>59</v>
      </c>
      <c r="L28" s="14">
        <f t="shared" si="0"/>
        <v>144</v>
      </c>
      <c r="M28" s="20" t="s">
        <v>354</v>
      </c>
    </row>
    <row r="29" spans="1:13" ht="12.75">
      <c r="A29" s="13">
        <v>23</v>
      </c>
      <c r="B29" s="13">
        <v>377</v>
      </c>
      <c r="C29" s="13" t="s">
        <v>172</v>
      </c>
      <c r="D29" s="13">
        <v>15</v>
      </c>
      <c r="E29" s="16">
        <v>30</v>
      </c>
      <c r="F29" s="13">
        <v>8.6</v>
      </c>
      <c r="G29" s="13">
        <v>58</v>
      </c>
      <c r="H29" s="13">
        <v>18</v>
      </c>
      <c r="I29" s="13">
        <v>56</v>
      </c>
      <c r="J29" s="36"/>
      <c r="K29" s="37">
        <v>0</v>
      </c>
      <c r="L29" s="14">
        <f t="shared" si="0"/>
        <v>144</v>
      </c>
      <c r="M29" s="20" t="s">
        <v>354</v>
      </c>
    </row>
    <row r="30" spans="1:13" ht="12.75">
      <c r="A30" s="14">
        <v>24</v>
      </c>
      <c r="B30" s="13" t="s">
        <v>132</v>
      </c>
      <c r="C30" s="13" t="s">
        <v>99</v>
      </c>
      <c r="D30" s="13">
        <v>13</v>
      </c>
      <c r="E30" s="16">
        <v>26</v>
      </c>
      <c r="F30" s="13">
        <v>8.7</v>
      </c>
      <c r="G30" s="13">
        <v>55</v>
      </c>
      <c r="H30" s="13">
        <v>21</v>
      </c>
      <c r="I30" s="13">
        <v>62</v>
      </c>
      <c r="J30" s="36"/>
      <c r="K30" s="37">
        <v>0</v>
      </c>
      <c r="L30" s="14">
        <f t="shared" si="0"/>
        <v>143</v>
      </c>
      <c r="M30" s="20" t="s">
        <v>355</v>
      </c>
    </row>
    <row r="31" spans="1:13" ht="12.75">
      <c r="A31" s="14">
        <v>25</v>
      </c>
      <c r="B31" s="13">
        <v>377</v>
      </c>
      <c r="C31" s="13" t="s">
        <v>170</v>
      </c>
      <c r="D31" s="13">
        <v>22</v>
      </c>
      <c r="E31" s="16">
        <v>44</v>
      </c>
      <c r="F31" s="13">
        <v>8.5</v>
      </c>
      <c r="G31" s="13">
        <v>61</v>
      </c>
      <c r="H31" s="13">
        <v>10</v>
      </c>
      <c r="I31" s="13">
        <v>38</v>
      </c>
      <c r="J31" s="36"/>
      <c r="K31" s="37">
        <v>0</v>
      </c>
      <c r="L31" s="14">
        <f t="shared" si="0"/>
        <v>143</v>
      </c>
      <c r="M31" s="20" t="s">
        <v>355</v>
      </c>
    </row>
    <row r="32" spans="1:13" ht="12.75">
      <c r="A32" s="13">
        <v>26</v>
      </c>
      <c r="B32" s="13">
        <v>221</v>
      </c>
      <c r="C32" s="13" t="s">
        <v>158</v>
      </c>
      <c r="D32" s="13">
        <v>25</v>
      </c>
      <c r="E32" s="16">
        <v>50</v>
      </c>
      <c r="F32" s="13">
        <v>9.2</v>
      </c>
      <c r="G32" s="13">
        <v>42</v>
      </c>
      <c r="H32" s="13">
        <v>15</v>
      </c>
      <c r="I32" s="13">
        <v>50</v>
      </c>
      <c r="J32" s="36"/>
      <c r="K32" s="37">
        <v>0</v>
      </c>
      <c r="L32" s="14">
        <f t="shared" si="0"/>
        <v>142</v>
      </c>
      <c r="M32" s="20" t="s">
        <v>356</v>
      </c>
    </row>
    <row r="33" spans="1:13" ht="12.75">
      <c r="A33" s="14">
        <v>27</v>
      </c>
      <c r="B33" s="13">
        <v>506</v>
      </c>
      <c r="C33" s="13" t="s">
        <v>82</v>
      </c>
      <c r="D33" s="13">
        <v>25</v>
      </c>
      <c r="E33" s="16">
        <v>50</v>
      </c>
      <c r="F33" s="13">
        <v>8.8</v>
      </c>
      <c r="G33" s="13">
        <v>52</v>
      </c>
      <c r="H33" s="13">
        <v>10</v>
      </c>
      <c r="I33" s="13">
        <v>38</v>
      </c>
      <c r="J33" s="36"/>
      <c r="K33" s="37">
        <v>0</v>
      </c>
      <c r="L33" s="14">
        <f t="shared" si="0"/>
        <v>140</v>
      </c>
      <c r="M33" s="20" t="s">
        <v>357</v>
      </c>
    </row>
    <row r="34" spans="1:13" ht="12.75">
      <c r="A34" s="14">
        <v>28</v>
      </c>
      <c r="B34" s="13">
        <v>479</v>
      </c>
      <c r="C34" s="13" t="s">
        <v>124</v>
      </c>
      <c r="D34" s="13">
        <v>16</v>
      </c>
      <c r="E34" s="16">
        <v>32</v>
      </c>
      <c r="F34" s="13">
        <v>8.4</v>
      </c>
      <c r="G34" s="13">
        <v>64</v>
      </c>
      <c r="H34" s="13">
        <v>12</v>
      </c>
      <c r="I34" s="13">
        <v>44</v>
      </c>
      <c r="J34" s="36"/>
      <c r="K34" s="37">
        <v>0</v>
      </c>
      <c r="L34" s="14">
        <f t="shared" si="0"/>
        <v>140</v>
      </c>
      <c r="M34" s="20" t="s">
        <v>357</v>
      </c>
    </row>
    <row r="35" spans="1:13" ht="12.75">
      <c r="A35" s="13">
        <v>29</v>
      </c>
      <c r="B35" s="13" t="s">
        <v>200</v>
      </c>
      <c r="C35" s="13" t="s">
        <v>32</v>
      </c>
      <c r="D35" s="13">
        <v>0</v>
      </c>
      <c r="E35" s="16">
        <v>0</v>
      </c>
      <c r="F35" s="13">
        <v>9.3</v>
      </c>
      <c r="G35" s="13">
        <v>40</v>
      </c>
      <c r="H35" s="36"/>
      <c r="I35" s="36">
        <v>0</v>
      </c>
      <c r="J35" s="13">
        <v>170</v>
      </c>
      <c r="K35" s="28">
        <v>100</v>
      </c>
      <c r="L35" s="14">
        <f t="shared" si="0"/>
        <v>140</v>
      </c>
      <c r="M35" s="20" t="s">
        <v>357</v>
      </c>
    </row>
    <row r="36" spans="1:13" ht="12.75">
      <c r="A36" s="14">
        <v>30</v>
      </c>
      <c r="B36" s="13">
        <v>221</v>
      </c>
      <c r="C36" s="13" t="s">
        <v>164</v>
      </c>
      <c r="D36" s="13">
        <v>6</v>
      </c>
      <c r="E36" s="16">
        <v>12</v>
      </c>
      <c r="F36" s="13">
        <v>8.4</v>
      </c>
      <c r="G36" s="13">
        <v>64</v>
      </c>
      <c r="H36" s="36"/>
      <c r="I36" s="36">
        <v>0</v>
      </c>
      <c r="J36" s="13">
        <v>78</v>
      </c>
      <c r="K36" s="28">
        <v>64</v>
      </c>
      <c r="L36" s="14">
        <f t="shared" si="0"/>
        <v>140</v>
      </c>
      <c r="M36" s="20" t="s">
        <v>357</v>
      </c>
    </row>
    <row r="37" spans="1:13" ht="12.75">
      <c r="A37" s="14">
        <v>31</v>
      </c>
      <c r="B37" s="13">
        <v>538</v>
      </c>
      <c r="C37" s="13" t="s">
        <v>123</v>
      </c>
      <c r="D37" s="13">
        <v>21</v>
      </c>
      <c r="E37" s="16">
        <v>42</v>
      </c>
      <c r="F37" s="13">
        <v>8.6</v>
      </c>
      <c r="G37" s="13">
        <v>58</v>
      </c>
      <c r="H37" s="13">
        <v>10</v>
      </c>
      <c r="I37" s="13">
        <v>38</v>
      </c>
      <c r="J37" s="36"/>
      <c r="K37" s="37">
        <v>0</v>
      </c>
      <c r="L37" s="14">
        <f t="shared" si="0"/>
        <v>138</v>
      </c>
      <c r="M37" s="20" t="s">
        <v>358</v>
      </c>
    </row>
    <row r="38" spans="1:13" ht="12.75">
      <c r="A38" s="13">
        <v>32</v>
      </c>
      <c r="B38" s="13" t="s">
        <v>22</v>
      </c>
      <c r="C38" s="13" t="s">
        <v>155</v>
      </c>
      <c r="D38" s="13">
        <v>26</v>
      </c>
      <c r="E38" s="16">
        <v>52</v>
      </c>
      <c r="F38" s="13">
        <v>9.5</v>
      </c>
      <c r="G38" s="13">
        <v>36</v>
      </c>
      <c r="H38" s="13">
        <v>15</v>
      </c>
      <c r="I38" s="13">
        <v>50</v>
      </c>
      <c r="J38" s="36"/>
      <c r="K38" s="37">
        <v>0</v>
      </c>
      <c r="L38" s="14">
        <f aca="true" t="shared" si="1" ref="L38:L70">E38+G38+I38+K38</f>
        <v>138</v>
      </c>
      <c r="M38" s="20" t="s">
        <v>358</v>
      </c>
    </row>
    <row r="39" spans="1:13" ht="12.75">
      <c r="A39" s="14">
        <v>33</v>
      </c>
      <c r="B39" s="13">
        <v>506</v>
      </c>
      <c r="C39" s="13" t="s">
        <v>80</v>
      </c>
      <c r="D39" s="13">
        <v>10</v>
      </c>
      <c r="E39" s="16">
        <v>20</v>
      </c>
      <c r="F39" s="13">
        <v>8.5</v>
      </c>
      <c r="G39" s="13">
        <v>61</v>
      </c>
      <c r="H39" s="36"/>
      <c r="I39" s="36">
        <v>0</v>
      </c>
      <c r="J39" s="13">
        <v>63</v>
      </c>
      <c r="K39" s="28">
        <v>56</v>
      </c>
      <c r="L39" s="14">
        <f t="shared" si="1"/>
        <v>137</v>
      </c>
      <c r="M39" s="20" t="s">
        <v>359</v>
      </c>
    </row>
    <row r="40" spans="1:13" ht="12.75">
      <c r="A40" s="14">
        <v>34</v>
      </c>
      <c r="B40" s="13">
        <v>538</v>
      </c>
      <c r="C40" s="13" t="s">
        <v>120</v>
      </c>
      <c r="D40" s="13">
        <v>22</v>
      </c>
      <c r="E40" s="16">
        <v>44</v>
      </c>
      <c r="F40" s="13">
        <v>8.8</v>
      </c>
      <c r="G40" s="13">
        <v>52</v>
      </c>
      <c r="H40" s="13">
        <v>11</v>
      </c>
      <c r="I40" s="13">
        <v>41</v>
      </c>
      <c r="J40" s="36"/>
      <c r="K40" s="37">
        <v>0</v>
      </c>
      <c r="L40" s="14">
        <f t="shared" si="1"/>
        <v>137</v>
      </c>
      <c r="M40" s="20" t="s">
        <v>359</v>
      </c>
    </row>
    <row r="41" spans="1:13" ht="12.75">
      <c r="A41" s="13">
        <v>35</v>
      </c>
      <c r="B41" s="13" t="s">
        <v>202</v>
      </c>
      <c r="C41" s="13" t="s">
        <v>76</v>
      </c>
      <c r="D41" s="13">
        <v>27</v>
      </c>
      <c r="E41" s="16">
        <v>54</v>
      </c>
      <c r="F41" s="13">
        <v>9.5</v>
      </c>
      <c r="G41" s="13">
        <v>36</v>
      </c>
      <c r="H41" s="13">
        <v>13</v>
      </c>
      <c r="I41" s="13">
        <v>46</v>
      </c>
      <c r="J41" s="36"/>
      <c r="K41" s="37">
        <v>0</v>
      </c>
      <c r="L41" s="14">
        <f t="shared" si="1"/>
        <v>136</v>
      </c>
      <c r="M41" s="20" t="s">
        <v>360</v>
      </c>
    </row>
    <row r="42" spans="1:13" ht="12.75">
      <c r="A42" s="14">
        <v>36</v>
      </c>
      <c r="B42" s="13">
        <v>388</v>
      </c>
      <c r="C42" s="13" t="s">
        <v>111</v>
      </c>
      <c r="D42" s="13">
        <v>18</v>
      </c>
      <c r="E42" s="16">
        <v>36</v>
      </c>
      <c r="F42" s="13">
        <v>9</v>
      </c>
      <c r="G42" s="13">
        <v>46</v>
      </c>
      <c r="H42" s="13">
        <v>17</v>
      </c>
      <c r="I42" s="13">
        <v>54</v>
      </c>
      <c r="J42" s="36"/>
      <c r="K42" s="37">
        <v>0</v>
      </c>
      <c r="L42" s="14">
        <f t="shared" si="1"/>
        <v>136</v>
      </c>
      <c r="M42" s="20" t="s">
        <v>360</v>
      </c>
    </row>
    <row r="43" spans="1:13" ht="12.75">
      <c r="A43" s="14">
        <v>37</v>
      </c>
      <c r="B43" s="13">
        <v>377</v>
      </c>
      <c r="C43" s="13" t="s">
        <v>171</v>
      </c>
      <c r="D43" s="13">
        <v>21</v>
      </c>
      <c r="E43" s="16">
        <v>42</v>
      </c>
      <c r="F43" s="13">
        <v>9.4</v>
      </c>
      <c r="G43" s="13">
        <v>38</v>
      </c>
      <c r="H43" s="13">
        <v>18</v>
      </c>
      <c r="I43" s="13">
        <v>56</v>
      </c>
      <c r="J43" s="36"/>
      <c r="K43" s="37">
        <v>0</v>
      </c>
      <c r="L43" s="14">
        <f t="shared" si="1"/>
        <v>136</v>
      </c>
      <c r="M43" s="20" t="s">
        <v>360</v>
      </c>
    </row>
    <row r="44" spans="1:13" ht="12.75">
      <c r="A44" s="13">
        <v>38</v>
      </c>
      <c r="B44" s="13">
        <v>479</v>
      </c>
      <c r="C44" s="13" t="s">
        <v>127</v>
      </c>
      <c r="D44" s="13">
        <v>10</v>
      </c>
      <c r="E44" s="16">
        <v>20</v>
      </c>
      <c r="F44" s="13">
        <v>8.7</v>
      </c>
      <c r="G44" s="13">
        <v>55</v>
      </c>
      <c r="H44" s="13">
        <v>20</v>
      </c>
      <c r="I44" s="13">
        <v>60</v>
      </c>
      <c r="J44" s="36"/>
      <c r="K44" s="37">
        <v>0</v>
      </c>
      <c r="L44" s="14">
        <f t="shared" si="1"/>
        <v>135</v>
      </c>
      <c r="M44" s="20" t="s">
        <v>361</v>
      </c>
    </row>
    <row r="45" spans="1:13" ht="12.75">
      <c r="A45" s="14">
        <v>39</v>
      </c>
      <c r="B45" s="13">
        <v>506</v>
      </c>
      <c r="C45" s="13" t="s">
        <v>85</v>
      </c>
      <c r="D45" s="13">
        <v>15</v>
      </c>
      <c r="E45" s="16">
        <v>30</v>
      </c>
      <c r="F45" s="13">
        <v>9</v>
      </c>
      <c r="G45" s="13">
        <v>46</v>
      </c>
      <c r="H45" s="13">
        <v>19</v>
      </c>
      <c r="I45" s="13">
        <v>58</v>
      </c>
      <c r="J45" s="36"/>
      <c r="K45" s="37">
        <v>0</v>
      </c>
      <c r="L45" s="14">
        <f t="shared" si="1"/>
        <v>134</v>
      </c>
      <c r="M45" s="20" t="s">
        <v>362</v>
      </c>
    </row>
    <row r="46" spans="1:13" ht="12.75">
      <c r="A46" s="14">
        <v>40</v>
      </c>
      <c r="B46" s="13" t="s">
        <v>174</v>
      </c>
      <c r="C46" s="13" t="s">
        <v>179</v>
      </c>
      <c r="D46" s="13">
        <v>16</v>
      </c>
      <c r="E46" s="16">
        <v>32</v>
      </c>
      <c r="F46" s="13">
        <v>9.3</v>
      </c>
      <c r="G46" s="13">
        <v>40</v>
      </c>
      <c r="H46" s="13">
        <v>21</v>
      </c>
      <c r="I46" s="13">
        <v>62</v>
      </c>
      <c r="J46" s="36"/>
      <c r="K46" s="37">
        <v>0</v>
      </c>
      <c r="L46" s="14">
        <f t="shared" si="1"/>
        <v>134</v>
      </c>
      <c r="M46" s="20" t="s">
        <v>362</v>
      </c>
    </row>
    <row r="47" spans="1:13" ht="12.75">
      <c r="A47" s="13">
        <v>41</v>
      </c>
      <c r="B47" s="13" t="s">
        <v>202</v>
      </c>
      <c r="C47" s="13" t="s">
        <v>35</v>
      </c>
      <c r="D47" s="13">
        <v>12</v>
      </c>
      <c r="E47" s="16">
        <v>24</v>
      </c>
      <c r="F47" s="13">
        <v>9</v>
      </c>
      <c r="G47" s="13">
        <v>46</v>
      </c>
      <c r="H47" s="13">
        <v>21</v>
      </c>
      <c r="I47" s="13">
        <v>62</v>
      </c>
      <c r="J47" s="36"/>
      <c r="K47" s="37">
        <v>0</v>
      </c>
      <c r="L47" s="14">
        <f>E47+G47+I47+K47</f>
        <v>132</v>
      </c>
      <c r="M47" s="20" t="s">
        <v>363</v>
      </c>
    </row>
    <row r="48" spans="1:13" ht="12.75">
      <c r="A48" s="14">
        <v>42</v>
      </c>
      <c r="B48" s="13">
        <v>481</v>
      </c>
      <c r="C48" s="13" t="s">
        <v>65</v>
      </c>
      <c r="D48" s="13">
        <v>16</v>
      </c>
      <c r="E48" s="16">
        <v>32</v>
      </c>
      <c r="F48" s="13">
        <v>9</v>
      </c>
      <c r="G48" s="13">
        <v>46</v>
      </c>
      <c r="H48" s="13">
        <v>16</v>
      </c>
      <c r="I48" s="13">
        <v>52</v>
      </c>
      <c r="J48" s="36"/>
      <c r="K48" s="37">
        <v>0</v>
      </c>
      <c r="L48" s="14">
        <f t="shared" si="1"/>
        <v>130</v>
      </c>
      <c r="M48" s="20" t="s">
        <v>296</v>
      </c>
    </row>
    <row r="49" spans="1:13" ht="12.75">
      <c r="A49" s="14">
        <v>43</v>
      </c>
      <c r="B49" s="13" t="s">
        <v>200</v>
      </c>
      <c r="C49" s="13" t="s">
        <v>133</v>
      </c>
      <c r="D49" s="13">
        <v>12</v>
      </c>
      <c r="E49" s="16">
        <v>24</v>
      </c>
      <c r="F49" s="13">
        <v>8.7</v>
      </c>
      <c r="G49" s="13">
        <v>55</v>
      </c>
      <c r="H49" s="13">
        <v>15</v>
      </c>
      <c r="I49" s="13">
        <v>50</v>
      </c>
      <c r="J49" s="36"/>
      <c r="K49" s="37">
        <v>0</v>
      </c>
      <c r="L49" s="14">
        <f t="shared" si="1"/>
        <v>129</v>
      </c>
      <c r="M49" s="20" t="s">
        <v>297</v>
      </c>
    </row>
    <row r="50" spans="1:13" ht="12.75">
      <c r="A50" s="13">
        <v>44</v>
      </c>
      <c r="B50" s="13">
        <v>481</v>
      </c>
      <c r="C50" s="13" t="s">
        <v>63</v>
      </c>
      <c r="D50" s="13">
        <v>7</v>
      </c>
      <c r="E50" s="16">
        <v>14</v>
      </c>
      <c r="F50" s="13">
        <v>8.8</v>
      </c>
      <c r="G50" s="13">
        <v>52</v>
      </c>
      <c r="H50" s="13">
        <v>21</v>
      </c>
      <c r="I50" s="13">
        <v>62</v>
      </c>
      <c r="J50" s="36"/>
      <c r="K50" s="37">
        <v>0</v>
      </c>
      <c r="L50" s="14">
        <f t="shared" si="1"/>
        <v>128</v>
      </c>
      <c r="M50" s="20" t="s">
        <v>298</v>
      </c>
    </row>
    <row r="51" spans="1:13" ht="12.75">
      <c r="A51" s="14">
        <v>45</v>
      </c>
      <c r="B51" s="13">
        <v>388</v>
      </c>
      <c r="C51" s="13" t="s">
        <v>115</v>
      </c>
      <c r="D51" s="13">
        <v>22</v>
      </c>
      <c r="E51" s="16">
        <v>44</v>
      </c>
      <c r="F51" s="13">
        <v>9.5</v>
      </c>
      <c r="G51" s="13">
        <v>36</v>
      </c>
      <c r="H51" s="13">
        <v>14</v>
      </c>
      <c r="I51" s="13">
        <v>48</v>
      </c>
      <c r="J51" s="36"/>
      <c r="K51" s="37">
        <v>0</v>
      </c>
      <c r="L51" s="14">
        <f t="shared" si="1"/>
        <v>128</v>
      </c>
      <c r="M51" s="20" t="s">
        <v>298</v>
      </c>
    </row>
    <row r="52" spans="1:13" ht="12.75">
      <c r="A52" s="14">
        <v>46</v>
      </c>
      <c r="B52" s="13" t="s">
        <v>183</v>
      </c>
      <c r="C52" s="13" t="s">
        <v>188</v>
      </c>
      <c r="D52" s="13">
        <v>19</v>
      </c>
      <c r="E52" s="16">
        <v>38</v>
      </c>
      <c r="F52" s="13">
        <v>9</v>
      </c>
      <c r="G52" s="13">
        <v>46</v>
      </c>
      <c r="H52" s="13">
        <v>12</v>
      </c>
      <c r="I52" s="13">
        <v>44</v>
      </c>
      <c r="J52" s="36"/>
      <c r="K52" s="37">
        <v>0</v>
      </c>
      <c r="L52" s="14">
        <f t="shared" si="1"/>
        <v>128</v>
      </c>
      <c r="M52" s="20" t="s">
        <v>298</v>
      </c>
    </row>
    <row r="53" spans="1:13" ht="12.75">
      <c r="A53" s="13">
        <v>47</v>
      </c>
      <c r="B53" s="13" t="s">
        <v>13</v>
      </c>
      <c r="C53" s="13" t="s">
        <v>151</v>
      </c>
      <c r="D53" s="13">
        <v>22</v>
      </c>
      <c r="E53" s="16">
        <v>44</v>
      </c>
      <c r="F53" s="13">
        <v>9.5</v>
      </c>
      <c r="G53" s="13">
        <v>36</v>
      </c>
      <c r="H53" s="13">
        <v>13</v>
      </c>
      <c r="I53" s="13">
        <v>46</v>
      </c>
      <c r="J53" s="36"/>
      <c r="K53" s="37">
        <v>0</v>
      </c>
      <c r="L53" s="14">
        <f t="shared" si="1"/>
        <v>126</v>
      </c>
      <c r="M53" s="20" t="s">
        <v>299</v>
      </c>
    </row>
    <row r="54" spans="1:13" ht="12.75">
      <c r="A54" s="14">
        <v>48</v>
      </c>
      <c r="B54" s="13" t="s">
        <v>22</v>
      </c>
      <c r="C54" s="13" t="s">
        <v>154</v>
      </c>
      <c r="D54" s="13">
        <v>8</v>
      </c>
      <c r="E54" s="16">
        <v>16</v>
      </c>
      <c r="F54" s="13">
        <v>8.8</v>
      </c>
      <c r="G54" s="13">
        <v>52</v>
      </c>
      <c r="H54" s="13">
        <v>19</v>
      </c>
      <c r="I54" s="13">
        <v>58</v>
      </c>
      <c r="J54" s="36"/>
      <c r="K54" s="37">
        <v>0</v>
      </c>
      <c r="L54" s="14">
        <f t="shared" si="1"/>
        <v>126</v>
      </c>
      <c r="M54" s="20" t="s">
        <v>299</v>
      </c>
    </row>
    <row r="55" spans="1:13" ht="12.75">
      <c r="A55" s="14">
        <v>49</v>
      </c>
      <c r="B55" s="13" t="s">
        <v>200</v>
      </c>
      <c r="C55" s="13" t="s">
        <v>29</v>
      </c>
      <c r="D55" s="13">
        <v>26</v>
      </c>
      <c r="E55" s="16">
        <v>52</v>
      </c>
      <c r="F55" s="13">
        <v>9.7</v>
      </c>
      <c r="G55" s="13">
        <v>32</v>
      </c>
      <c r="H55" s="13">
        <v>11</v>
      </c>
      <c r="I55" s="13">
        <v>41</v>
      </c>
      <c r="J55" s="36"/>
      <c r="K55" s="37">
        <v>0</v>
      </c>
      <c r="L55" s="14">
        <f t="shared" si="1"/>
        <v>125</v>
      </c>
      <c r="M55" s="20" t="s">
        <v>300</v>
      </c>
    </row>
    <row r="56" spans="1:13" ht="12.75">
      <c r="A56" s="13">
        <v>50</v>
      </c>
      <c r="B56" s="13">
        <v>481</v>
      </c>
      <c r="C56" s="13" t="s">
        <v>68</v>
      </c>
      <c r="D56" s="13">
        <v>14</v>
      </c>
      <c r="E56" s="16">
        <v>28</v>
      </c>
      <c r="F56" s="13">
        <v>9.1</v>
      </c>
      <c r="G56" s="13">
        <v>44</v>
      </c>
      <c r="H56" s="13">
        <v>16</v>
      </c>
      <c r="I56" s="13">
        <v>52</v>
      </c>
      <c r="J56" s="36"/>
      <c r="K56" s="37">
        <v>0</v>
      </c>
      <c r="L56" s="14">
        <f t="shared" si="1"/>
        <v>124</v>
      </c>
      <c r="M56" s="20" t="s">
        <v>301</v>
      </c>
    </row>
    <row r="57" spans="1:13" ht="12.75">
      <c r="A57" s="14">
        <v>51</v>
      </c>
      <c r="B57" s="13" t="s">
        <v>174</v>
      </c>
      <c r="C57" s="13" t="s">
        <v>176</v>
      </c>
      <c r="D57" s="13">
        <v>15</v>
      </c>
      <c r="E57" s="16">
        <v>30</v>
      </c>
      <c r="F57" s="13">
        <v>8.3</v>
      </c>
      <c r="G57" s="13">
        <v>67</v>
      </c>
      <c r="H57" s="13">
        <v>6</v>
      </c>
      <c r="I57" s="13">
        <v>26</v>
      </c>
      <c r="J57" s="36"/>
      <c r="K57" s="37">
        <v>0</v>
      </c>
      <c r="L57" s="14">
        <f t="shared" si="1"/>
        <v>123</v>
      </c>
      <c r="M57" s="20" t="s">
        <v>302</v>
      </c>
    </row>
    <row r="58" spans="1:13" ht="12.75">
      <c r="A58" s="14">
        <v>52</v>
      </c>
      <c r="B58" s="13" t="s">
        <v>174</v>
      </c>
      <c r="C58" s="13" t="s">
        <v>182</v>
      </c>
      <c r="D58" s="13">
        <v>11</v>
      </c>
      <c r="E58" s="16">
        <v>22</v>
      </c>
      <c r="F58" s="13">
        <v>9.1</v>
      </c>
      <c r="G58" s="13">
        <v>44</v>
      </c>
      <c r="H58" s="36"/>
      <c r="I58" s="36">
        <v>0</v>
      </c>
      <c r="J58" s="13">
        <v>62</v>
      </c>
      <c r="K58" s="28">
        <v>56</v>
      </c>
      <c r="L58" s="14">
        <f t="shared" si="1"/>
        <v>122</v>
      </c>
      <c r="M58" s="20" t="s">
        <v>303</v>
      </c>
    </row>
    <row r="59" spans="1:13" ht="12.75">
      <c r="A59" s="13">
        <v>53</v>
      </c>
      <c r="B59" s="13">
        <v>387</v>
      </c>
      <c r="C59" s="13" t="s">
        <v>192</v>
      </c>
      <c r="D59" s="13">
        <v>13</v>
      </c>
      <c r="E59" s="16">
        <v>26</v>
      </c>
      <c r="F59" s="13">
        <v>8.3</v>
      </c>
      <c r="G59" s="13">
        <v>67</v>
      </c>
      <c r="H59" s="13">
        <v>7</v>
      </c>
      <c r="I59" s="13">
        <v>29</v>
      </c>
      <c r="J59" s="36"/>
      <c r="K59" s="37">
        <v>0</v>
      </c>
      <c r="L59" s="14">
        <f t="shared" si="1"/>
        <v>122</v>
      </c>
      <c r="M59" s="20" t="s">
        <v>303</v>
      </c>
    </row>
    <row r="60" spans="1:13" ht="12.75">
      <c r="A60" s="14">
        <v>54</v>
      </c>
      <c r="B60" s="13" t="s">
        <v>132</v>
      </c>
      <c r="C60" s="13" t="s">
        <v>98</v>
      </c>
      <c r="D60" s="13">
        <v>23</v>
      </c>
      <c r="E60" s="16">
        <v>46</v>
      </c>
      <c r="F60" s="13">
        <v>8.9</v>
      </c>
      <c r="G60" s="13">
        <v>49</v>
      </c>
      <c r="H60" s="13">
        <v>6</v>
      </c>
      <c r="I60" s="13">
        <v>26</v>
      </c>
      <c r="J60" s="36"/>
      <c r="K60" s="37">
        <v>0</v>
      </c>
      <c r="L60" s="14">
        <f t="shared" si="1"/>
        <v>121</v>
      </c>
      <c r="M60" s="20" t="s">
        <v>304</v>
      </c>
    </row>
    <row r="61" spans="1:13" ht="12.75">
      <c r="A61" s="14">
        <v>55</v>
      </c>
      <c r="B61" s="13" t="s">
        <v>202</v>
      </c>
      <c r="C61" s="13" t="s">
        <v>74</v>
      </c>
      <c r="D61" s="13">
        <v>11</v>
      </c>
      <c r="E61" s="16">
        <v>22</v>
      </c>
      <c r="F61" s="13">
        <v>9</v>
      </c>
      <c r="G61" s="13">
        <v>46</v>
      </c>
      <c r="H61" s="13">
        <v>16</v>
      </c>
      <c r="I61" s="13">
        <v>52</v>
      </c>
      <c r="J61" s="36"/>
      <c r="K61" s="37">
        <v>0</v>
      </c>
      <c r="L61" s="14">
        <f t="shared" si="1"/>
        <v>120</v>
      </c>
      <c r="M61" s="20" t="s">
        <v>305</v>
      </c>
    </row>
    <row r="62" spans="1:13" ht="12.75">
      <c r="A62" s="13">
        <v>56</v>
      </c>
      <c r="B62" s="13">
        <v>481</v>
      </c>
      <c r="C62" s="13" t="s">
        <v>66</v>
      </c>
      <c r="D62" s="13">
        <v>15</v>
      </c>
      <c r="E62" s="16">
        <v>30</v>
      </c>
      <c r="F62" s="13">
        <v>9.3</v>
      </c>
      <c r="G62" s="13">
        <v>40</v>
      </c>
      <c r="H62" s="13">
        <v>14</v>
      </c>
      <c r="I62" s="13">
        <v>48</v>
      </c>
      <c r="J62" s="36"/>
      <c r="K62" s="37">
        <v>0</v>
      </c>
      <c r="L62" s="14">
        <f t="shared" si="1"/>
        <v>118</v>
      </c>
      <c r="M62" s="20" t="s">
        <v>306</v>
      </c>
    </row>
    <row r="63" spans="1:13" ht="12.75">
      <c r="A63" s="14">
        <v>57</v>
      </c>
      <c r="B63" s="13" t="s">
        <v>201</v>
      </c>
      <c r="C63" s="17" t="s">
        <v>146</v>
      </c>
      <c r="D63" s="13">
        <v>12</v>
      </c>
      <c r="E63" s="16">
        <v>24</v>
      </c>
      <c r="F63" s="13">
        <v>8.9</v>
      </c>
      <c r="G63" s="13">
        <v>49</v>
      </c>
      <c r="H63" s="13">
        <v>12</v>
      </c>
      <c r="I63" s="13">
        <v>44</v>
      </c>
      <c r="J63" s="36"/>
      <c r="K63" s="37">
        <v>0</v>
      </c>
      <c r="L63" s="14">
        <f t="shared" si="1"/>
        <v>117</v>
      </c>
      <c r="M63" s="20" t="s">
        <v>307</v>
      </c>
    </row>
    <row r="64" spans="1:13" ht="12.75">
      <c r="A64" s="14">
        <v>58</v>
      </c>
      <c r="B64" s="13" t="s">
        <v>202</v>
      </c>
      <c r="C64" s="13" t="s">
        <v>71</v>
      </c>
      <c r="D64" s="13">
        <v>16</v>
      </c>
      <c r="E64" s="16">
        <v>32</v>
      </c>
      <c r="F64" s="13">
        <v>9</v>
      </c>
      <c r="G64" s="13">
        <v>46</v>
      </c>
      <c r="H64" s="13">
        <v>10</v>
      </c>
      <c r="I64" s="13">
        <v>38</v>
      </c>
      <c r="J64" s="36"/>
      <c r="K64" s="37">
        <v>0</v>
      </c>
      <c r="L64" s="14">
        <f t="shared" si="1"/>
        <v>116</v>
      </c>
      <c r="M64" s="20" t="s">
        <v>308</v>
      </c>
    </row>
    <row r="65" spans="1:13" ht="12.75">
      <c r="A65" s="13">
        <v>59</v>
      </c>
      <c r="B65" s="13" t="s">
        <v>132</v>
      </c>
      <c r="C65" s="13" t="s">
        <v>93</v>
      </c>
      <c r="D65" s="13">
        <v>2</v>
      </c>
      <c r="E65" s="16">
        <v>4</v>
      </c>
      <c r="F65" s="13">
        <v>9</v>
      </c>
      <c r="G65" s="13">
        <v>46</v>
      </c>
      <c r="H65" s="13">
        <v>23</v>
      </c>
      <c r="I65" s="13">
        <v>66</v>
      </c>
      <c r="J65" s="36"/>
      <c r="K65" s="37">
        <v>0</v>
      </c>
      <c r="L65" s="14">
        <f t="shared" si="1"/>
        <v>116</v>
      </c>
      <c r="M65" s="20" t="s">
        <v>308</v>
      </c>
    </row>
    <row r="66" spans="1:13" ht="12.75">
      <c r="A66" s="14">
        <v>60</v>
      </c>
      <c r="B66" s="13" t="s">
        <v>201</v>
      </c>
      <c r="C66" s="13" t="s">
        <v>144</v>
      </c>
      <c r="D66" s="13">
        <v>23</v>
      </c>
      <c r="E66" s="16">
        <v>46</v>
      </c>
      <c r="F66" s="13">
        <v>9.7</v>
      </c>
      <c r="G66" s="13">
        <v>32</v>
      </c>
      <c r="H66" s="13">
        <v>10</v>
      </c>
      <c r="I66" s="13">
        <v>38</v>
      </c>
      <c r="J66" s="36"/>
      <c r="K66" s="37">
        <v>0</v>
      </c>
      <c r="L66" s="14">
        <f t="shared" si="1"/>
        <v>116</v>
      </c>
      <c r="M66" s="20" t="s">
        <v>308</v>
      </c>
    </row>
    <row r="67" spans="1:13" ht="12.75">
      <c r="A67" s="14">
        <v>61</v>
      </c>
      <c r="B67" s="13">
        <v>387</v>
      </c>
      <c r="C67" s="13" t="s">
        <v>195</v>
      </c>
      <c r="D67" s="13">
        <v>15</v>
      </c>
      <c r="E67" s="16">
        <v>30</v>
      </c>
      <c r="F67" s="13">
        <v>9.4</v>
      </c>
      <c r="G67" s="13">
        <v>38</v>
      </c>
      <c r="H67" s="13">
        <v>14</v>
      </c>
      <c r="I67" s="13">
        <v>48</v>
      </c>
      <c r="J67" s="36"/>
      <c r="K67" s="37">
        <v>0</v>
      </c>
      <c r="L67" s="14">
        <f t="shared" si="1"/>
        <v>116</v>
      </c>
      <c r="M67" s="20" t="s">
        <v>308</v>
      </c>
    </row>
    <row r="68" spans="1:13" ht="12.75">
      <c r="A68" s="13">
        <v>62</v>
      </c>
      <c r="B68" s="13">
        <v>387</v>
      </c>
      <c r="C68" s="17" t="s">
        <v>198</v>
      </c>
      <c r="D68" s="13">
        <v>8</v>
      </c>
      <c r="E68" s="16">
        <v>16</v>
      </c>
      <c r="F68" s="13">
        <v>8.8</v>
      </c>
      <c r="G68" s="13">
        <v>52</v>
      </c>
      <c r="H68" s="13">
        <v>14</v>
      </c>
      <c r="I68" s="13">
        <v>48</v>
      </c>
      <c r="J68" s="36"/>
      <c r="K68" s="37">
        <v>0</v>
      </c>
      <c r="L68" s="14">
        <f t="shared" si="1"/>
        <v>116</v>
      </c>
      <c r="M68" s="20" t="s">
        <v>308</v>
      </c>
    </row>
    <row r="69" spans="1:13" ht="12.75">
      <c r="A69" s="14">
        <v>63</v>
      </c>
      <c r="B69" s="13" t="s">
        <v>13</v>
      </c>
      <c r="C69" s="13" t="s">
        <v>150</v>
      </c>
      <c r="D69" s="13">
        <v>3</v>
      </c>
      <c r="E69" s="16">
        <v>6</v>
      </c>
      <c r="F69" s="13">
        <v>8.7</v>
      </c>
      <c r="G69" s="13">
        <v>55</v>
      </c>
      <c r="H69" s="13">
        <v>17</v>
      </c>
      <c r="I69" s="13">
        <v>54</v>
      </c>
      <c r="J69" s="36"/>
      <c r="K69" s="37">
        <v>0</v>
      </c>
      <c r="L69" s="14">
        <f t="shared" si="1"/>
        <v>115</v>
      </c>
      <c r="M69" s="20" t="s">
        <v>309</v>
      </c>
    </row>
    <row r="70" spans="1:13" ht="12.75">
      <c r="A70" s="14">
        <v>64</v>
      </c>
      <c r="B70" s="13" t="s">
        <v>202</v>
      </c>
      <c r="C70" s="13" t="s">
        <v>34</v>
      </c>
      <c r="D70" s="13">
        <v>15</v>
      </c>
      <c r="E70" s="16">
        <v>30</v>
      </c>
      <c r="F70" s="13">
        <v>9</v>
      </c>
      <c r="G70" s="13">
        <v>46</v>
      </c>
      <c r="H70" s="13">
        <v>10</v>
      </c>
      <c r="I70" s="13">
        <v>38</v>
      </c>
      <c r="J70" s="36"/>
      <c r="K70" s="37">
        <v>0</v>
      </c>
      <c r="L70" s="14">
        <f t="shared" si="1"/>
        <v>114</v>
      </c>
      <c r="M70" s="20" t="s">
        <v>310</v>
      </c>
    </row>
    <row r="71" spans="1:13" ht="12.75">
      <c r="A71" s="13">
        <v>65</v>
      </c>
      <c r="B71" s="13">
        <v>506</v>
      </c>
      <c r="C71" s="13" t="s">
        <v>84</v>
      </c>
      <c r="D71" s="13">
        <v>12</v>
      </c>
      <c r="E71" s="16">
        <v>24</v>
      </c>
      <c r="F71" s="13">
        <v>8.7</v>
      </c>
      <c r="G71" s="13">
        <v>55</v>
      </c>
      <c r="H71" s="13">
        <v>9</v>
      </c>
      <c r="I71" s="13">
        <v>35</v>
      </c>
      <c r="J71" s="36"/>
      <c r="K71" s="37">
        <v>0</v>
      </c>
      <c r="L71" s="14">
        <f aca="true" t="shared" si="2" ref="L71:L102">E71+G71+I71+K71</f>
        <v>114</v>
      </c>
      <c r="M71" s="20" t="s">
        <v>310</v>
      </c>
    </row>
    <row r="72" spans="1:13" ht="12.75">
      <c r="A72" s="14">
        <v>66</v>
      </c>
      <c r="B72" s="13">
        <v>479</v>
      </c>
      <c r="C72" s="13" t="s">
        <v>128</v>
      </c>
      <c r="D72" s="13">
        <v>6</v>
      </c>
      <c r="E72" s="16">
        <v>12</v>
      </c>
      <c r="F72" s="13">
        <v>9</v>
      </c>
      <c r="G72" s="13">
        <v>46</v>
      </c>
      <c r="H72" s="13">
        <v>18</v>
      </c>
      <c r="I72" s="13">
        <v>56</v>
      </c>
      <c r="J72" s="36"/>
      <c r="K72" s="37">
        <v>0</v>
      </c>
      <c r="L72" s="14">
        <f t="shared" si="2"/>
        <v>114</v>
      </c>
      <c r="M72" s="20" t="s">
        <v>310</v>
      </c>
    </row>
    <row r="73" spans="1:13" ht="12.75">
      <c r="A73" s="14">
        <v>67</v>
      </c>
      <c r="B73" s="13" t="s">
        <v>201</v>
      </c>
      <c r="C73" s="13" t="s">
        <v>147</v>
      </c>
      <c r="D73" s="13">
        <v>15</v>
      </c>
      <c r="E73" s="16">
        <v>30</v>
      </c>
      <c r="F73" s="13">
        <v>8.9</v>
      </c>
      <c r="G73" s="13">
        <v>49</v>
      </c>
      <c r="H73" s="13">
        <v>9</v>
      </c>
      <c r="I73" s="13">
        <v>35</v>
      </c>
      <c r="J73" s="36"/>
      <c r="K73" s="37">
        <v>0</v>
      </c>
      <c r="L73" s="14">
        <f t="shared" si="2"/>
        <v>114</v>
      </c>
      <c r="M73" s="20" t="s">
        <v>310</v>
      </c>
    </row>
    <row r="74" spans="1:13" ht="12.75">
      <c r="A74" s="13">
        <v>68</v>
      </c>
      <c r="B74" s="13">
        <v>221</v>
      </c>
      <c r="C74" s="13" t="s">
        <v>159</v>
      </c>
      <c r="D74" s="13">
        <v>18</v>
      </c>
      <c r="E74" s="16">
        <v>36</v>
      </c>
      <c r="F74" s="13">
        <v>9</v>
      </c>
      <c r="G74" s="13">
        <v>46</v>
      </c>
      <c r="H74" s="13">
        <v>8</v>
      </c>
      <c r="I74" s="13">
        <v>32</v>
      </c>
      <c r="J74" s="36"/>
      <c r="K74" s="37">
        <v>0</v>
      </c>
      <c r="L74" s="14">
        <f t="shared" si="2"/>
        <v>114</v>
      </c>
      <c r="M74" s="20" t="s">
        <v>310</v>
      </c>
    </row>
    <row r="75" spans="1:13" ht="12.75">
      <c r="A75" s="14">
        <v>69</v>
      </c>
      <c r="B75" s="13">
        <v>221</v>
      </c>
      <c r="C75" s="13" t="s">
        <v>160</v>
      </c>
      <c r="D75" s="13">
        <v>13</v>
      </c>
      <c r="E75" s="16">
        <v>26</v>
      </c>
      <c r="F75" s="13">
        <v>9.4</v>
      </c>
      <c r="G75" s="13">
        <v>38</v>
      </c>
      <c r="H75" s="13">
        <v>15</v>
      </c>
      <c r="I75" s="13">
        <v>50</v>
      </c>
      <c r="J75" s="36"/>
      <c r="K75" s="37">
        <v>0</v>
      </c>
      <c r="L75" s="14">
        <f t="shared" si="2"/>
        <v>114</v>
      </c>
      <c r="M75" s="20" t="s">
        <v>310</v>
      </c>
    </row>
    <row r="76" spans="1:13" ht="12.75">
      <c r="A76" s="14">
        <v>70</v>
      </c>
      <c r="B76" s="13">
        <v>538</v>
      </c>
      <c r="C76" s="13" t="s">
        <v>121</v>
      </c>
      <c r="D76" s="13">
        <v>14</v>
      </c>
      <c r="E76" s="16">
        <v>28</v>
      </c>
      <c r="F76" s="13">
        <v>9.3</v>
      </c>
      <c r="G76" s="13">
        <v>40</v>
      </c>
      <c r="H76" s="13">
        <v>12</v>
      </c>
      <c r="I76" s="13">
        <v>44</v>
      </c>
      <c r="J76" s="36"/>
      <c r="K76" s="37">
        <v>0</v>
      </c>
      <c r="L76" s="14">
        <f t="shared" si="2"/>
        <v>112</v>
      </c>
      <c r="M76" s="20" t="s">
        <v>311</v>
      </c>
    </row>
    <row r="77" spans="1:13" ht="12.75">
      <c r="A77" s="13">
        <v>71</v>
      </c>
      <c r="B77" s="13">
        <v>264</v>
      </c>
      <c r="C77" s="13" t="s">
        <v>138</v>
      </c>
      <c r="D77" s="13">
        <v>0</v>
      </c>
      <c r="E77" s="16">
        <v>0</v>
      </c>
      <c r="F77" s="13">
        <v>8.6</v>
      </c>
      <c r="G77" s="13">
        <v>58</v>
      </c>
      <c r="H77" s="13">
        <v>17</v>
      </c>
      <c r="I77" s="13">
        <v>54</v>
      </c>
      <c r="J77" s="36"/>
      <c r="K77" s="37">
        <v>0</v>
      </c>
      <c r="L77" s="14">
        <f t="shared" si="2"/>
        <v>112</v>
      </c>
      <c r="M77" s="20" t="s">
        <v>311</v>
      </c>
    </row>
    <row r="78" spans="1:13" ht="12.75">
      <c r="A78" s="14">
        <v>72</v>
      </c>
      <c r="B78" s="13">
        <v>377</v>
      </c>
      <c r="C78" s="13" t="s">
        <v>173</v>
      </c>
      <c r="D78" s="13">
        <v>13</v>
      </c>
      <c r="E78" s="16">
        <v>26</v>
      </c>
      <c r="F78" s="13">
        <v>9.5</v>
      </c>
      <c r="G78" s="13">
        <v>36</v>
      </c>
      <c r="H78" s="13">
        <v>15</v>
      </c>
      <c r="I78" s="13">
        <v>50</v>
      </c>
      <c r="J78" s="36"/>
      <c r="K78" s="37">
        <v>0</v>
      </c>
      <c r="L78" s="14">
        <f t="shared" si="2"/>
        <v>112</v>
      </c>
      <c r="M78" s="20" t="s">
        <v>311</v>
      </c>
    </row>
    <row r="79" spans="1:13" ht="12.75">
      <c r="A79" s="14">
        <v>73</v>
      </c>
      <c r="B79" s="13" t="s">
        <v>183</v>
      </c>
      <c r="C79" s="13" t="s">
        <v>185</v>
      </c>
      <c r="D79" s="13">
        <v>17</v>
      </c>
      <c r="E79" s="16">
        <v>34</v>
      </c>
      <c r="F79" s="13">
        <v>8.8</v>
      </c>
      <c r="G79" s="13">
        <v>52</v>
      </c>
      <c r="H79" s="13">
        <v>6</v>
      </c>
      <c r="I79" s="13">
        <v>26</v>
      </c>
      <c r="J79" s="36"/>
      <c r="K79" s="37">
        <v>0</v>
      </c>
      <c r="L79" s="14">
        <f t="shared" si="2"/>
        <v>112</v>
      </c>
      <c r="M79" s="20" t="s">
        <v>311</v>
      </c>
    </row>
    <row r="80" spans="1:13" ht="12.75">
      <c r="A80" s="13">
        <v>74</v>
      </c>
      <c r="B80" s="13">
        <v>387</v>
      </c>
      <c r="C80" s="13" t="s">
        <v>199</v>
      </c>
      <c r="D80" s="13">
        <v>6</v>
      </c>
      <c r="E80" s="16">
        <v>12</v>
      </c>
      <c r="F80" s="13">
        <v>8.8</v>
      </c>
      <c r="G80" s="13">
        <v>52</v>
      </c>
      <c r="H80" s="13">
        <v>14</v>
      </c>
      <c r="I80" s="13">
        <v>48</v>
      </c>
      <c r="J80" s="36"/>
      <c r="K80" s="37">
        <v>0</v>
      </c>
      <c r="L80" s="14">
        <f t="shared" si="2"/>
        <v>112</v>
      </c>
      <c r="M80" s="20" t="s">
        <v>311</v>
      </c>
    </row>
    <row r="81" spans="1:13" ht="12.75">
      <c r="A81" s="14">
        <v>75</v>
      </c>
      <c r="B81" s="13" t="s">
        <v>202</v>
      </c>
      <c r="C81" s="13" t="s">
        <v>75</v>
      </c>
      <c r="D81" s="13">
        <v>12</v>
      </c>
      <c r="E81" s="16">
        <v>24</v>
      </c>
      <c r="F81" s="13">
        <v>8.9</v>
      </c>
      <c r="G81" s="13">
        <v>49</v>
      </c>
      <c r="H81" s="13">
        <v>10</v>
      </c>
      <c r="I81" s="13">
        <v>38</v>
      </c>
      <c r="J81" s="36"/>
      <c r="K81" s="37">
        <v>0</v>
      </c>
      <c r="L81" s="14">
        <f t="shared" si="2"/>
        <v>111</v>
      </c>
      <c r="M81" s="20" t="s">
        <v>312</v>
      </c>
    </row>
    <row r="82" spans="1:13" ht="12.75">
      <c r="A82" s="14">
        <v>76</v>
      </c>
      <c r="B82" s="13" t="s">
        <v>200</v>
      </c>
      <c r="C82" s="13" t="s">
        <v>36</v>
      </c>
      <c r="D82" s="13">
        <v>0</v>
      </c>
      <c r="E82" s="16">
        <v>0</v>
      </c>
      <c r="F82" s="13">
        <v>8.7</v>
      </c>
      <c r="G82" s="13">
        <v>55</v>
      </c>
      <c r="H82" s="13">
        <v>18</v>
      </c>
      <c r="I82" s="13">
        <v>56</v>
      </c>
      <c r="J82" s="36"/>
      <c r="K82" s="37">
        <v>0</v>
      </c>
      <c r="L82" s="14">
        <f t="shared" si="2"/>
        <v>111</v>
      </c>
      <c r="M82" s="20" t="s">
        <v>312</v>
      </c>
    </row>
    <row r="83" spans="1:13" ht="12.75">
      <c r="A83" s="13">
        <v>77</v>
      </c>
      <c r="B83" s="13">
        <v>388</v>
      </c>
      <c r="C83" s="13" t="s">
        <v>109</v>
      </c>
      <c r="D83" s="13">
        <v>0</v>
      </c>
      <c r="E83" s="16">
        <v>0</v>
      </c>
      <c r="F83" s="13">
        <v>8.6</v>
      </c>
      <c r="G83" s="13">
        <v>58</v>
      </c>
      <c r="H83" s="13">
        <v>16</v>
      </c>
      <c r="I83" s="13">
        <v>52</v>
      </c>
      <c r="J83" s="36"/>
      <c r="K83" s="37">
        <v>0</v>
      </c>
      <c r="L83" s="14">
        <f t="shared" si="2"/>
        <v>110</v>
      </c>
      <c r="M83" s="20" t="s">
        <v>313</v>
      </c>
    </row>
    <row r="84" spans="1:13" ht="12.75">
      <c r="A84" s="14">
        <v>78</v>
      </c>
      <c r="B84" s="13">
        <v>506</v>
      </c>
      <c r="C84" s="13" t="s">
        <v>81</v>
      </c>
      <c r="D84" s="13">
        <v>17</v>
      </c>
      <c r="E84" s="16">
        <v>34</v>
      </c>
      <c r="F84" s="13">
        <v>9.6</v>
      </c>
      <c r="G84" s="13">
        <v>34</v>
      </c>
      <c r="H84" s="13">
        <v>11</v>
      </c>
      <c r="I84" s="13">
        <v>41</v>
      </c>
      <c r="J84" s="36"/>
      <c r="K84" s="37">
        <v>0</v>
      </c>
      <c r="L84" s="14">
        <f t="shared" si="2"/>
        <v>109</v>
      </c>
      <c r="M84" s="20" t="s">
        <v>314</v>
      </c>
    </row>
    <row r="85" spans="1:13" ht="12.75">
      <c r="A85" s="14">
        <v>79</v>
      </c>
      <c r="B85" s="13" t="s">
        <v>6</v>
      </c>
      <c r="C85" s="13" t="s">
        <v>88</v>
      </c>
      <c r="D85" s="13">
        <v>3</v>
      </c>
      <c r="E85" s="16">
        <v>6</v>
      </c>
      <c r="F85" s="13">
        <v>9.1</v>
      </c>
      <c r="G85" s="13">
        <v>44</v>
      </c>
      <c r="H85" s="13">
        <v>19</v>
      </c>
      <c r="I85" s="13">
        <v>58</v>
      </c>
      <c r="J85" s="36"/>
      <c r="K85" s="37">
        <v>0</v>
      </c>
      <c r="L85" s="14">
        <f t="shared" si="2"/>
        <v>108</v>
      </c>
      <c r="M85" s="20" t="s">
        <v>315</v>
      </c>
    </row>
    <row r="86" spans="1:13" ht="12.75">
      <c r="A86" s="13">
        <v>80</v>
      </c>
      <c r="B86" s="13" t="s">
        <v>13</v>
      </c>
      <c r="C86" s="13" t="s">
        <v>149</v>
      </c>
      <c r="D86" s="13">
        <v>5</v>
      </c>
      <c r="E86" s="16">
        <v>10</v>
      </c>
      <c r="F86" s="13">
        <v>9.3</v>
      </c>
      <c r="G86" s="13">
        <v>40</v>
      </c>
      <c r="H86" s="13">
        <v>19</v>
      </c>
      <c r="I86" s="13">
        <v>58</v>
      </c>
      <c r="J86" s="36"/>
      <c r="K86" s="37">
        <v>0</v>
      </c>
      <c r="L86" s="14">
        <f t="shared" si="2"/>
        <v>108</v>
      </c>
      <c r="M86" s="20" t="s">
        <v>315</v>
      </c>
    </row>
    <row r="87" spans="1:13" ht="12.75">
      <c r="A87" s="14">
        <v>81</v>
      </c>
      <c r="B87" s="13">
        <v>377</v>
      </c>
      <c r="C87" s="13" t="s">
        <v>168</v>
      </c>
      <c r="D87" s="13">
        <v>18</v>
      </c>
      <c r="E87" s="16">
        <v>36</v>
      </c>
      <c r="F87" s="13">
        <v>9</v>
      </c>
      <c r="G87" s="13">
        <v>46</v>
      </c>
      <c r="H87" s="13">
        <v>6</v>
      </c>
      <c r="I87" s="13">
        <v>26</v>
      </c>
      <c r="J87" s="36"/>
      <c r="K87" s="37">
        <v>0</v>
      </c>
      <c r="L87" s="14">
        <f t="shared" si="2"/>
        <v>108</v>
      </c>
      <c r="M87" s="20" t="s">
        <v>315</v>
      </c>
    </row>
    <row r="88" spans="1:13" ht="12.75">
      <c r="A88" s="14">
        <v>82</v>
      </c>
      <c r="B88" s="13" t="s">
        <v>6</v>
      </c>
      <c r="C88" s="13" t="s">
        <v>89</v>
      </c>
      <c r="D88" s="13">
        <v>13</v>
      </c>
      <c r="E88" s="16">
        <v>26</v>
      </c>
      <c r="F88" s="13">
        <v>10.3</v>
      </c>
      <c r="G88" s="13">
        <v>25</v>
      </c>
      <c r="H88" s="13">
        <v>18</v>
      </c>
      <c r="I88" s="13">
        <v>56</v>
      </c>
      <c r="J88" s="36"/>
      <c r="K88" s="37">
        <v>0</v>
      </c>
      <c r="L88" s="14">
        <f t="shared" si="2"/>
        <v>107</v>
      </c>
      <c r="M88" s="20" t="s">
        <v>316</v>
      </c>
    </row>
    <row r="89" spans="1:13" ht="12.75">
      <c r="A89" s="13">
        <v>83</v>
      </c>
      <c r="B89" s="13" t="s">
        <v>132</v>
      </c>
      <c r="C89" s="13" t="s">
        <v>97</v>
      </c>
      <c r="D89" s="13">
        <v>11</v>
      </c>
      <c r="E89" s="16">
        <v>22</v>
      </c>
      <c r="F89" s="13">
        <v>9.1</v>
      </c>
      <c r="G89" s="13">
        <v>44</v>
      </c>
      <c r="H89" s="13">
        <v>11</v>
      </c>
      <c r="I89" s="13">
        <v>41</v>
      </c>
      <c r="J89" s="36"/>
      <c r="K89" s="37">
        <v>0</v>
      </c>
      <c r="L89" s="14">
        <f t="shared" si="2"/>
        <v>107</v>
      </c>
      <c r="M89" s="20" t="s">
        <v>316</v>
      </c>
    </row>
    <row r="90" spans="1:13" ht="12.75">
      <c r="A90" s="14">
        <v>84</v>
      </c>
      <c r="B90" s="13">
        <v>221</v>
      </c>
      <c r="C90" s="13" t="s">
        <v>165</v>
      </c>
      <c r="D90" s="13">
        <v>10</v>
      </c>
      <c r="E90" s="16">
        <v>20</v>
      </c>
      <c r="F90" s="13">
        <v>9.8</v>
      </c>
      <c r="G90" s="13">
        <v>30</v>
      </c>
      <c r="H90" s="36"/>
      <c r="I90" s="36">
        <v>0</v>
      </c>
      <c r="J90" s="13">
        <v>65</v>
      </c>
      <c r="K90" s="28">
        <v>57</v>
      </c>
      <c r="L90" s="14">
        <f t="shared" si="2"/>
        <v>107</v>
      </c>
      <c r="M90" s="20" t="s">
        <v>316</v>
      </c>
    </row>
    <row r="91" spans="1:13" ht="12.75">
      <c r="A91" s="14">
        <v>85</v>
      </c>
      <c r="B91" s="13">
        <v>377</v>
      </c>
      <c r="C91" s="13" t="s">
        <v>169</v>
      </c>
      <c r="D91" s="13">
        <v>0</v>
      </c>
      <c r="E91" s="16">
        <v>0</v>
      </c>
      <c r="F91" s="13">
        <v>8.9</v>
      </c>
      <c r="G91" s="13">
        <v>49</v>
      </c>
      <c r="H91" s="13">
        <v>19</v>
      </c>
      <c r="I91" s="13">
        <v>58</v>
      </c>
      <c r="J91" s="36"/>
      <c r="K91" s="37">
        <v>0</v>
      </c>
      <c r="L91" s="14">
        <f t="shared" si="2"/>
        <v>107</v>
      </c>
      <c r="M91" s="20" t="s">
        <v>316</v>
      </c>
    </row>
    <row r="92" spans="1:13" ht="12.75">
      <c r="A92" s="13">
        <v>86</v>
      </c>
      <c r="B92" s="13" t="s">
        <v>183</v>
      </c>
      <c r="C92" s="13" t="s">
        <v>186</v>
      </c>
      <c r="D92" s="13">
        <v>3</v>
      </c>
      <c r="E92" s="16">
        <v>6</v>
      </c>
      <c r="F92" s="13">
        <v>8.9</v>
      </c>
      <c r="G92" s="13">
        <v>49</v>
      </c>
      <c r="H92" s="36"/>
      <c r="I92" s="36">
        <v>0</v>
      </c>
      <c r="J92" s="13">
        <v>55</v>
      </c>
      <c r="K92" s="28">
        <v>52</v>
      </c>
      <c r="L92" s="14">
        <f t="shared" si="2"/>
        <v>107</v>
      </c>
      <c r="M92" s="20" t="s">
        <v>316</v>
      </c>
    </row>
    <row r="93" spans="1:13" ht="12.75">
      <c r="A93" s="14">
        <v>87</v>
      </c>
      <c r="B93" s="13">
        <v>282</v>
      </c>
      <c r="C93" s="13" t="s">
        <v>100</v>
      </c>
      <c r="D93" s="13">
        <v>9</v>
      </c>
      <c r="E93" s="16">
        <v>18</v>
      </c>
      <c r="F93" s="13">
        <v>8.9</v>
      </c>
      <c r="G93" s="13">
        <v>49</v>
      </c>
      <c r="H93" s="36"/>
      <c r="I93" s="36">
        <v>0</v>
      </c>
      <c r="J93" s="13">
        <v>39</v>
      </c>
      <c r="K93" s="28">
        <v>39</v>
      </c>
      <c r="L93" s="14">
        <f t="shared" si="2"/>
        <v>106</v>
      </c>
      <c r="M93" s="20" t="s">
        <v>317</v>
      </c>
    </row>
    <row r="94" spans="1:13" ht="12.75">
      <c r="A94" s="14">
        <v>88</v>
      </c>
      <c r="B94" s="13">
        <v>388</v>
      </c>
      <c r="C94" s="13" t="s">
        <v>110</v>
      </c>
      <c r="D94" s="13">
        <v>5</v>
      </c>
      <c r="E94" s="16">
        <v>10</v>
      </c>
      <c r="F94" s="13">
        <v>8.8</v>
      </c>
      <c r="G94" s="13">
        <v>52</v>
      </c>
      <c r="H94" s="13">
        <v>12</v>
      </c>
      <c r="I94" s="13">
        <v>44</v>
      </c>
      <c r="J94" s="36"/>
      <c r="K94" s="37">
        <v>0</v>
      </c>
      <c r="L94" s="14">
        <f t="shared" si="2"/>
        <v>106</v>
      </c>
      <c r="M94" s="20" t="s">
        <v>317</v>
      </c>
    </row>
    <row r="95" spans="1:13" ht="12.75">
      <c r="A95" s="13">
        <v>89</v>
      </c>
      <c r="B95" s="15" t="s">
        <v>203</v>
      </c>
      <c r="C95" s="13" t="s">
        <v>77</v>
      </c>
      <c r="D95" s="13">
        <v>6</v>
      </c>
      <c r="E95" s="16">
        <v>12</v>
      </c>
      <c r="F95" s="13">
        <v>8.9</v>
      </c>
      <c r="G95" s="13">
        <v>49</v>
      </c>
      <c r="H95" s="13">
        <v>12</v>
      </c>
      <c r="I95" s="13">
        <v>44</v>
      </c>
      <c r="J95" s="36"/>
      <c r="K95" s="37">
        <v>0</v>
      </c>
      <c r="L95" s="14">
        <f t="shared" si="2"/>
        <v>105</v>
      </c>
      <c r="M95" s="20" t="s">
        <v>318</v>
      </c>
    </row>
    <row r="96" spans="1:13" ht="12.75">
      <c r="A96" s="14">
        <v>90</v>
      </c>
      <c r="B96" s="13">
        <v>538</v>
      </c>
      <c r="C96" s="13" t="s">
        <v>116</v>
      </c>
      <c r="D96" s="13">
        <v>9</v>
      </c>
      <c r="E96" s="16">
        <v>18</v>
      </c>
      <c r="F96" s="13">
        <v>9</v>
      </c>
      <c r="G96" s="13">
        <v>46</v>
      </c>
      <c r="H96" s="13">
        <v>11</v>
      </c>
      <c r="I96" s="13">
        <v>41</v>
      </c>
      <c r="J96" s="36"/>
      <c r="K96" s="37">
        <v>0</v>
      </c>
      <c r="L96" s="14">
        <f t="shared" si="2"/>
        <v>105</v>
      </c>
      <c r="M96" s="20" t="s">
        <v>318</v>
      </c>
    </row>
    <row r="97" spans="1:13" ht="12.75">
      <c r="A97" s="14">
        <v>91</v>
      </c>
      <c r="B97" s="13">
        <v>264</v>
      </c>
      <c r="C97" s="13" t="s">
        <v>140</v>
      </c>
      <c r="D97" s="13">
        <v>0</v>
      </c>
      <c r="E97" s="16">
        <v>0</v>
      </c>
      <c r="F97" s="13">
        <v>8.7</v>
      </c>
      <c r="G97" s="13">
        <v>55</v>
      </c>
      <c r="H97" s="13">
        <v>15</v>
      </c>
      <c r="I97" s="13">
        <v>50</v>
      </c>
      <c r="J97" s="36"/>
      <c r="K97" s="37">
        <v>0</v>
      </c>
      <c r="L97" s="14">
        <f t="shared" si="2"/>
        <v>105</v>
      </c>
      <c r="M97" s="20" t="s">
        <v>318</v>
      </c>
    </row>
    <row r="98" spans="1:13" ht="12.75">
      <c r="A98" s="13">
        <v>92</v>
      </c>
      <c r="B98" s="13">
        <v>481</v>
      </c>
      <c r="C98" s="13" t="s">
        <v>69</v>
      </c>
      <c r="D98" s="13">
        <v>11</v>
      </c>
      <c r="E98" s="16">
        <v>22</v>
      </c>
      <c r="F98" s="13">
        <v>9.5</v>
      </c>
      <c r="G98" s="13">
        <v>36</v>
      </c>
      <c r="H98" s="13">
        <v>13</v>
      </c>
      <c r="I98" s="13">
        <v>46</v>
      </c>
      <c r="J98" s="36"/>
      <c r="K98" s="37">
        <v>0</v>
      </c>
      <c r="L98" s="14">
        <f t="shared" si="2"/>
        <v>104</v>
      </c>
      <c r="M98" s="20" t="s">
        <v>319</v>
      </c>
    </row>
    <row r="99" spans="1:13" ht="12.75">
      <c r="A99" s="14">
        <v>93</v>
      </c>
      <c r="B99" s="13">
        <v>538</v>
      </c>
      <c r="C99" s="13" t="s">
        <v>117</v>
      </c>
      <c r="D99" s="13">
        <v>0</v>
      </c>
      <c r="E99" s="16">
        <v>0</v>
      </c>
      <c r="F99" s="13">
        <v>8.8</v>
      </c>
      <c r="G99" s="13">
        <v>52</v>
      </c>
      <c r="H99" s="13">
        <v>16</v>
      </c>
      <c r="I99" s="13">
        <v>52</v>
      </c>
      <c r="J99" s="36"/>
      <c r="K99" s="37">
        <v>0</v>
      </c>
      <c r="L99" s="14">
        <f t="shared" si="2"/>
        <v>104</v>
      </c>
      <c r="M99" s="20" t="s">
        <v>319</v>
      </c>
    </row>
    <row r="100" spans="1:13" ht="12.75">
      <c r="A100" s="14">
        <v>94</v>
      </c>
      <c r="B100" s="13" t="s">
        <v>174</v>
      </c>
      <c r="C100" s="13" t="s">
        <v>181</v>
      </c>
      <c r="D100" s="13">
        <v>21</v>
      </c>
      <c r="E100" s="16">
        <v>42</v>
      </c>
      <c r="F100" s="13">
        <v>9.8</v>
      </c>
      <c r="G100" s="13">
        <v>30</v>
      </c>
      <c r="H100" s="13">
        <v>8</v>
      </c>
      <c r="I100" s="13">
        <v>32</v>
      </c>
      <c r="J100" s="36"/>
      <c r="K100" s="37">
        <v>0</v>
      </c>
      <c r="L100" s="14">
        <f t="shared" si="2"/>
        <v>104</v>
      </c>
      <c r="M100" s="20" t="s">
        <v>319</v>
      </c>
    </row>
    <row r="101" spans="1:13" ht="12.75">
      <c r="A101" s="13">
        <v>95</v>
      </c>
      <c r="B101" s="13">
        <v>387</v>
      </c>
      <c r="C101" s="13" t="s">
        <v>194</v>
      </c>
      <c r="D101" s="13">
        <v>0</v>
      </c>
      <c r="E101" s="16">
        <v>0</v>
      </c>
      <c r="F101" s="13">
        <v>8.8</v>
      </c>
      <c r="G101" s="13">
        <v>52</v>
      </c>
      <c r="H101" s="13">
        <v>16</v>
      </c>
      <c r="I101" s="13">
        <v>52</v>
      </c>
      <c r="J101" s="36"/>
      <c r="K101" s="37">
        <v>0</v>
      </c>
      <c r="L101" s="14">
        <f t="shared" si="2"/>
        <v>104</v>
      </c>
      <c r="M101" s="20" t="s">
        <v>319</v>
      </c>
    </row>
    <row r="102" spans="1:13" ht="12.75">
      <c r="A102" s="14">
        <v>96</v>
      </c>
      <c r="B102" s="13">
        <v>506</v>
      </c>
      <c r="C102" s="13" t="s">
        <v>78</v>
      </c>
      <c r="D102" s="13">
        <v>19</v>
      </c>
      <c r="E102" s="16">
        <v>38</v>
      </c>
      <c r="F102" s="13">
        <v>10.3</v>
      </c>
      <c r="G102" s="13">
        <v>25</v>
      </c>
      <c r="H102" s="36"/>
      <c r="I102" s="36">
        <v>0</v>
      </c>
      <c r="J102" s="13">
        <v>40</v>
      </c>
      <c r="K102" s="28">
        <v>40</v>
      </c>
      <c r="L102" s="14">
        <f t="shared" si="2"/>
        <v>103</v>
      </c>
      <c r="M102" s="20" t="s">
        <v>320</v>
      </c>
    </row>
    <row r="103" spans="1:13" ht="12.75">
      <c r="A103" s="14">
        <v>97</v>
      </c>
      <c r="B103" s="13" t="s">
        <v>22</v>
      </c>
      <c r="C103" s="13" t="s">
        <v>68</v>
      </c>
      <c r="D103" s="13">
        <v>0</v>
      </c>
      <c r="E103" s="16">
        <v>0</v>
      </c>
      <c r="F103" s="13">
        <v>8.8</v>
      </c>
      <c r="G103" s="13">
        <v>52</v>
      </c>
      <c r="H103" s="13">
        <v>15</v>
      </c>
      <c r="I103" s="13">
        <v>50</v>
      </c>
      <c r="J103" s="36"/>
      <c r="K103" s="37">
        <v>0</v>
      </c>
      <c r="L103" s="14">
        <f aca="true" t="shared" si="3" ref="L103:L134">E103+G103+I103+K103</f>
        <v>102</v>
      </c>
      <c r="M103" s="20" t="s">
        <v>321</v>
      </c>
    </row>
    <row r="104" spans="1:13" ht="12.75">
      <c r="A104" s="13">
        <v>98</v>
      </c>
      <c r="B104" s="13">
        <v>387</v>
      </c>
      <c r="C104" s="13" t="s">
        <v>196</v>
      </c>
      <c r="D104" s="13">
        <v>3</v>
      </c>
      <c r="E104" s="16">
        <v>6</v>
      </c>
      <c r="F104" s="13">
        <v>8.8</v>
      </c>
      <c r="G104" s="13">
        <v>52</v>
      </c>
      <c r="H104" s="13">
        <v>12</v>
      </c>
      <c r="I104" s="13">
        <v>44</v>
      </c>
      <c r="J104" s="36"/>
      <c r="K104" s="37">
        <v>0</v>
      </c>
      <c r="L104" s="14">
        <f t="shared" si="3"/>
        <v>102</v>
      </c>
      <c r="M104" s="20" t="s">
        <v>321</v>
      </c>
    </row>
    <row r="105" spans="1:13" ht="12.75">
      <c r="A105" s="14">
        <v>99</v>
      </c>
      <c r="B105" s="13" t="s">
        <v>202</v>
      </c>
      <c r="C105" s="13" t="s">
        <v>72</v>
      </c>
      <c r="D105" s="13">
        <v>11</v>
      </c>
      <c r="E105" s="16">
        <v>22</v>
      </c>
      <c r="F105" s="13">
        <v>9.1</v>
      </c>
      <c r="G105" s="13">
        <v>44</v>
      </c>
      <c r="H105" s="13">
        <v>9</v>
      </c>
      <c r="I105" s="13">
        <v>35</v>
      </c>
      <c r="J105" s="36"/>
      <c r="K105" s="37">
        <v>0</v>
      </c>
      <c r="L105" s="14">
        <f t="shared" si="3"/>
        <v>101</v>
      </c>
      <c r="M105" s="20" t="s">
        <v>322</v>
      </c>
    </row>
    <row r="106" spans="1:13" ht="12.75">
      <c r="A106" s="14">
        <v>100</v>
      </c>
      <c r="B106" s="13" t="s">
        <v>13</v>
      </c>
      <c r="C106" s="17" t="s">
        <v>25</v>
      </c>
      <c r="D106" s="13">
        <v>1</v>
      </c>
      <c r="E106" s="16">
        <v>2</v>
      </c>
      <c r="F106" s="13">
        <v>8.5</v>
      </c>
      <c r="G106" s="13">
        <v>61</v>
      </c>
      <c r="H106" s="13">
        <v>10</v>
      </c>
      <c r="I106" s="13">
        <v>38</v>
      </c>
      <c r="J106" s="36"/>
      <c r="K106" s="37">
        <v>0</v>
      </c>
      <c r="L106" s="14">
        <f t="shared" si="3"/>
        <v>101</v>
      </c>
      <c r="M106" s="20" t="s">
        <v>322</v>
      </c>
    </row>
    <row r="107" spans="1:13" ht="12.75">
      <c r="A107" s="13">
        <v>101</v>
      </c>
      <c r="B107" s="13">
        <v>377</v>
      </c>
      <c r="C107" s="13" t="s">
        <v>167</v>
      </c>
      <c r="D107" s="13">
        <v>12</v>
      </c>
      <c r="E107" s="16">
        <v>24</v>
      </c>
      <c r="F107" s="13">
        <v>9.5</v>
      </c>
      <c r="G107" s="13">
        <v>36</v>
      </c>
      <c r="H107" s="13">
        <v>11</v>
      </c>
      <c r="I107" s="13">
        <v>41</v>
      </c>
      <c r="J107" s="36"/>
      <c r="K107" s="37">
        <v>0</v>
      </c>
      <c r="L107" s="14">
        <f t="shared" si="3"/>
        <v>101</v>
      </c>
      <c r="M107" s="20" t="s">
        <v>322</v>
      </c>
    </row>
    <row r="108" spans="1:13" ht="12.75">
      <c r="A108" s="14">
        <v>102</v>
      </c>
      <c r="B108" s="13" t="s">
        <v>132</v>
      </c>
      <c r="C108" s="13" t="s">
        <v>96</v>
      </c>
      <c r="D108" s="13">
        <v>5</v>
      </c>
      <c r="E108" s="16">
        <v>10</v>
      </c>
      <c r="F108" s="13">
        <v>9.1</v>
      </c>
      <c r="G108" s="13">
        <v>44</v>
      </c>
      <c r="H108" s="13">
        <v>13</v>
      </c>
      <c r="I108" s="13">
        <v>46</v>
      </c>
      <c r="J108" s="36"/>
      <c r="K108" s="37">
        <v>0</v>
      </c>
      <c r="L108" s="14">
        <f t="shared" si="3"/>
        <v>100</v>
      </c>
      <c r="M108" s="20" t="s">
        <v>323</v>
      </c>
    </row>
    <row r="109" spans="1:13" ht="12.75">
      <c r="A109" s="14">
        <v>103</v>
      </c>
      <c r="B109" s="13">
        <v>479</v>
      </c>
      <c r="C109" s="13" t="s">
        <v>126</v>
      </c>
      <c r="D109" s="13">
        <v>4</v>
      </c>
      <c r="E109" s="16">
        <v>8</v>
      </c>
      <c r="F109" s="13">
        <v>8.2</v>
      </c>
      <c r="G109" s="13">
        <v>70</v>
      </c>
      <c r="H109" s="13">
        <v>5</v>
      </c>
      <c r="I109" s="13">
        <v>22</v>
      </c>
      <c r="J109" s="36"/>
      <c r="K109" s="37">
        <v>0</v>
      </c>
      <c r="L109" s="14">
        <f t="shared" si="3"/>
        <v>100</v>
      </c>
      <c r="M109" s="20" t="s">
        <v>323</v>
      </c>
    </row>
    <row r="110" spans="1:13" ht="12.75">
      <c r="A110" s="13">
        <v>104</v>
      </c>
      <c r="B110" s="13">
        <v>479</v>
      </c>
      <c r="C110" s="13" t="s">
        <v>131</v>
      </c>
      <c r="D110" s="13">
        <v>4</v>
      </c>
      <c r="E110" s="16">
        <v>8</v>
      </c>
      <c r="F110" s="13">
        <v>9</v>
      </c>
      <c r="G110" s="13">
        <v>46</v>
      </c>
      <c r="H110" s="13">
        <v>13</v>
      </c>
      <c r="I110" s="13">
        <v>46</v>
      </c>
      <c r="J110" s="36"/>
      <c r="K110" s="37">
        <v>0</v>
      </c>
      <c r="L110" s="14">
        <f t="shared" si="3"/>
        <v>100</v>
      </c>
      <c r="M110" s="20" t="s">
        <v>323</v>
      </c>
    </row>
    <row r="111" spans="1:13" ht="12.75">
      <c r="A111" s="14">
        <v>105</v>
      </c>
      <c r="B111" s="13">
        <v>264</v>
      </c>
      <c r="C111" s="13" t="s">
        <v>141</v>
      </c>
      <c r="D111" s="13">
        <v>0</v>
      </c>
      <c r="E111" s="16">
        <v>0</v>
      </c>
      <c r="F111" s="13">
        <v>9</v>
      </c>
      <c r="G111" s="13">
        <v>46</v>
      </c>
      <c r="H111" s="13">
        <v>17</v>
      </c>
      <c r="I111" s="13">
        <v>54</v>
      </c>
      <c r="J111" s="36"/>
      <c r="K111" s="37">
        <v>0</v>
      </c>
      <c r="L111" s="14">
        <f t="shared" si="3"/>
        <v>100</v>
      </c>
      <c r="M111" s="20" t="s">
        <v>323</v>
      </c>
    </row>
    <row r="112" spans="1:13" ht="12.75">
      <c r="A112" s="14">
        <v>106</v>
      </c>
      <c r="B112" s="13" t="s">
        <v>200</v>
      </c>
      <c r="C112" s="13" t="s">
        <v>136</v>
      </c>
      <c r="D112" s="13">
        <v>1</v>
      </c>
      <c r="E112" s="16">
        <v>2</v>
      </c>
      <c r="F112" s="13">
        <v>8.5</v>
      </c>
      <c r="G112" s="13">
        <v>61</v>
      </c>
      <c r="H112" s="13">
        <v>9</v>
      </c>
      <c r="I112" s="13">
        <v>35</v>
      </c>
      <c r="J112" s="36"/>
      <c r="K112" s="37">
        <v>0</v>
      </c>
      <c r="L112" s="14">
        <f t="shared" si="3"/>
        <v>98</v>
      </c>
      <c r="M112" s="20" t="s">
        <v>324</v>
      </c>
    </row>
    <row r="113" spans="1:13" ht="12.75">
      <c r="A113" s="13">
        <v>107</v>
      </c>
      <c r="B113" s="13" t="s">
        <v>201</v>
      </c>
      <c r="C113" s="13" t="s">
        <v>30</v>
      </c>
      <c r="D113" s="13">
        <v>13</v>
      </c>
      <c r="E113" s="16">
        <v>26</v>
      </c>
      <c r="F113" s="13">
        <v>9.5</v>
      </c>
      <c r="G113" s="13">
        <v>36</v>
      </c>
      <c r="H113" s="13">
        <v>9</v>
      </c>
      <c r="I113" s="13">
        <v>35</v>
      </c>
      <c r="J113" s="36"/>
      <c r="K113" s="37">
        <v>0</v>
      </c>
      <c r="L113" s="14">
        <f t="shared" si="3"/>
        <v>97</v>
      </c>
      <c r="M113" s="20" t="s">
        <v>325</v>
      </c>
    </row>
    <row r="114" spans="1:13" ht="12.75">
      <c r="A114" s="14">
        <v>108</v>
      </c>
      <c r="B114" s="13">
        <v>538</v>
      </c>
      <c r="C114" s="13" t="s">
        <v>119</v>
      </c>
      <c r="D114" s="13">
        <v>1</v>
      </c>
      <c r="E114" s="16">
        <v>2</v>
      </c>
      <c r="F114" s="13">
        <v>9</v>
      </c>
      <c r="G114" s="13">
        <v>46</v>
      </c>
      <c r="H114" s="13">
        <v>14</v>
      </c>
      <c r="I114" s="13">
        <v>48</v>
      </c>
      <c r="J114" s="36"/>
      <c r="K114" s="37">
        <v>0</v>
      </c>
      <c r="L114" s="14">
        <f t="shared" si="3"/>
        <v>96</v>
      </c>
      <c r="M114" s="20" t="s">
        <v>249</v>
      </c>
    </row>
    <row r="115" spans="1:13" ht="12.75">
      <c r="A115" s="14">
        <v>109</v>
      </c>
      <c r="B115" s="13" t="s">
        <v>13</v>
      </c>
      <c r="C115" s="13" t="s">
        <v>14</v>
      </c>
      <c r="D115" s="13">
        <v>0</v>
      </c>
      <c r="E115" s="16">
        <v>0</v>
      </c>
      <c r="F115" s="13">
        <v>8.7</v>
      </c>
      <c r="G115" s="13">
        <v>55</v>
      </c>
      <c r="H115" s="13">
        <v>11</v>
      </c>
      <c r="I115" s="13">
        <v>41</v>
      </c>
      <c r="J115" s="36"/>
      <c r="K115" s="37">
        <v>0</v>
      </c>
      <c r="L115" s="14">
        <f t="shared" si="3"/>
        <v>96</v>
      </c>
      <c r="M115" s="20" t="s">
        <v>249</v>
      </c>
    </row>
    <row r="116" spans="1:13" s="30" customFormat="1" ht="12.75">
      <c r="A116" s="13">
        <v>110</v>
      </c>
      <c r="B116" s="13" t="s">
        <v>183</v>
      </c>
      <c r="C116" s="13" t="s">
        <v>190</v>
      </c>
      <c r="D116" s="13">
        <v>17</v>
      </c>
      <c r="E116" s="16">
        <v>34</v>
      </c>
      <c r="F116" s="13">
        <v>9.1</v>
      </c>
      <c r="G116" s="13">
        <v>44</v>
      </c>
      <c r="H116" s="13">
        <v>4</v>
      </c>
      <c r="I116" s="13">
        <v>18</v>
      </c>
      <c r="J116" s="36"/>
      <c r="K116" s="36">
        <v>0</v>
      </c>
      <c r="L116" s="14">
        <f t="shared" si="3"/>
        <v>96</v>
      </c>
      <c r="M116" s="20" t="s">
        <v>249</v>
      </c>
    </row>
    <row r="117" spans="1:13" s="30" customFormat="1" ht="12.75">
      <c r="A117" s="14">
        <v>111</v>
      </c>
      <c r="B117" s="13">
        <v>388</v>
      </c>
      <c r="C117" s="13" t="s">
        <v>114</v>
      </c>
      <c r="D117" s="13">
        <v>12</v>
      </c>
      <c r="E117" s="16">
        <v>24</v>
      </c>
      <c r="F117" s="13">
        <v>9.8</v>
      </c>
      <c r="G117" s="13">
        <v>30</v>
      </c>
      <c r="H117" s="13">
        <v>11</v>
      </c>
      <c r="I117" s="13">
        <v>41</v>
      </c>
      <c r="J117" s="36"/>
      <c r="K117" s="36">
        <v>0</v>
      </c>
      <c r="L117" s="14">
        <f t="shared" si="3"/>
        <v>95</v>
      </c>
      <c r="M117" s="26" t="s">
        <v>326</v>
      </c>
    </row>
    <row r="118" spans="1:13" s="30" customFormat="1" ht="12.75">
      <c r="A118" s="14">
        <v>112</v>
      </c>
      <c r="B118" s="13">
        <v>264</v>
      </c>
      <c r="C118" s="13" t="s">
        <v>142</v>
      </c>
      <c r="D118" s="13">
        <v>1</v>
      </c>
      <c r="E118" s="16">
        <v>2</v>
      </c>
      <c r="F118" s="13">
        <v>11.8</v>
      </c>
      <c r="G118" s="13">
        <v>11</v>
      </c>
      <c r="H118" s="36"/>
      <c r="I118" s="36">
        <v>0</v>
      </c>
      <c r="J118" s="13">
        <v>115</v>
      </c>
      <c r="K118" s="13">
        <v>82</v>
      </c>
      <c r="L118" s="14">
        <f t="shared" si="3"/>
        <v>95</v>
      </c>
      <c r="M118" s="26" t="s">
        <v>326</v>
      </c>
    </row>
    <row r="119" spans="1:13" ht="12.75">
      <c r="A119" s="13">
        <v>113</v>
      </c>
      <c r="B119" s="13">
        <v>377</v>
      </c>
      <c r="C119" s="13" t="s">
        <v>166</v>
      </c>
      <c r="D119" s="13">
        <v>8</v>
      </c>
      <c r="E119" s="16">
        <v>16</v>
      </c>
      <c r="F119" s="13">
        <v>9.1</v>
      </c>
      <c r="G119" s="13">
        <v>44</v>
      </c>
      <c r="H119" s="13">
        <v>9</v>
      </c>
      <c r="I119" s="13">
        <v>35</v>
      </c>
      <c r="J119" s="36"/>
      <c r="K119" s="36">
        <v>0</v>
      </c>
      <c r="L119" s="14">
        <f t="shared" si="3"/>
        <v>95</v>
      </c>
      <c r="M119" s="26" t="s">
        <v>326</v>
      </c>
    </row>
    <row r="120" spans="1:13" ht="12.75">
      <c r="A120" s="14">
        <v>114</v>
      </c>
      <c r="B120" s="13">
        <v>388</v>
      </c>
      <c r="C120" s="13" t="s">
        <v>108</v>
      </c>
      <c r="D120" s="13">
        <v>0</v>
      </c>
      <c r="E120" s="16">
        <v>0</v>
      </c>
      <c r="F120" s="13">
        <v>9.1</v>
      </c>
      <c r="G120" s="13">
        <v>44</v>
      </c>
      <c r="H120" s="13">
        <v>15</v>
      </c>
      <c r="I120" s="13">
        <v>50</v>
      </c>
      <c r="J120" s="36"/>
      <c r="K120" s="36">
        <v>0</v>
      </c>
      <c r="L120" s="14">
        <f t="shared" si="3"/>
        <v>94</v>
      </c>
      <c r="M120" s="20" t="s">
        <v>327</v>
      </c>
    </row>
    <row r="121" spans="1:13" ht="12.75">
      <c r="A121" s="14">
        <v>115</v>
      </c>
      <c r="B121" s="13">
        <v>388</v>
      </c>
      <c r="C121" s="13" t="s">
        <v>112</v>
      </c>
      <c r="D121" s="13">
        <v>2</v>
      </c>
      <c r="E121" s="16">
        <v>4</v>
      </c>
      <c r="F121" s="13">
        <v>8.9</v>
      </c>
      <c r="G121" s="13">
        <v>49</v>
      </c>
      <c r="H121" s="13">
        <v>11</v>
      </c>
      <c r="I121" s="13">
        <v>41</v>
      </c>
      <c r="J121" s="36"/>
      <c r="K121" s="36">
        <v>0</v>
      </c>
      <c r="L121" s="14">
        <f t="shared" si="3"/>
        <v>94</v>
      </c>
      <c r="M121" s="20" t="s">
        <v>327</v>
      </c>
    </row>
    <row r="122" spans="1:13" ht="12.75">
      <c r="A122" s="13">
        <v>116</v>
      </c>
      <c r="B122" s="13">
        <v>388</v>
      </c>
      <c r="C122" s="13" t="s">
        <v>107</v>
      </c>
      <c r="D122" s="13">
        <v>6</v>
      </c>
      <c r="E122" s="16">
        <v>12</v>
      </c>
      <c r="F122" s="13">
        <v>8.8</v>
      </c>
      <c r="G122" s="13">
        <v>52</v>
      </c>
      <c r="H122" s="13">
        <v>7</v>
      </c>
      <c r="I122" s="13">
        <v>29</v>
      </c>
      <c r="J122" s="36"/>
      <c r="K122" s="36">
        <v>0</v>
      </c>
      <c r="L122" s="14">
        <f t="shared" si="3"/>
        <v>93</v>
      </c>
      <c r="M122" s="20" t="s">
        <v>328</v>
      </c>
    </row>
    <row r="123" spans="1:13" ht="12.75">
      <c r="A123" s="14">
        <v>117</v>
      </c>
      <c r="B123" s="13" t="s">
        <v>13</v>
      </c>
      <c r="C123" s="13" t="s">
        <v>15</v>
      </c>
      <c r="D123" s="13">
        <v>0</v>
      </c>
      <c r="E123" s="16">
        <v>0</v>
      </c>
      <c r="F123" s="13">
        <v>9.7</v>
      </c>
      <c r="G123" s="13">
        <v>32</v>
      </c>
      <c r="H123" s="13">
        <v>20</v>
      </c>
      <c r="I123" s="13">
        <v>60</v>
      </c>
      <c r="J123" s="36"/>
      <c r="K123" s="36">
        <v>0</v>
      </c>
      <c r="L123" s="14">
        <f t="shared" si="3"/>
        <v>92</v>
      </c>
      <c r="M123" s="20" t="s">
        <v>285</v>
      </c>
    </row>
    <row r="124" spans="1:13" ht="12.75">
      <c r="A124" s="14">
        <v>118</v>
      </c>
      <c r="B124" s="13" t="s">
        <v>183</v>
      </c>
      <c r="C124" s="13" t="s">
        <v>189</v>
      </c>
      <c r="D124" s="13">
        <v>6</v>
      </c>
      <c r="E124" s="16">
        <v>12</v>
      </c>
      <c r="F124" s="13">
        <v>9.2</v>
      </c>
      <c r="G124" s="13">
        <v>42</v>
      </c>
      <c r="H124" s="36"/>
      <c r="I124" s="36">
        <v>0</v>
      </c>
      <c r="J124" s="13">
        <v>38</v>
      </c>
      <c r="K124" s="13">
        <v>38</v>
      </c>
      <c r="L124" s="14">
        <f t="shared" si="3"/>
        <v>92</v>
      </c>
      <c r="M124" s="20" t="s">
        <v>285</v>
      </c>
    </row>
    <row r="125" spans="1:13" ht="12.75">
      <c r="A125" s="13">
        <v>119</v>
      </c>
      <c r="B125" s="13" t="s">
        <v>201</v>
      </c>
      <c r="C125" s="13" t="s">
        <v>145</v>
      </c>
      <c r="D125" s="13">
        <v>13</v>
      </c>
      <c r="E125" s="16">
        <v>26</v>
      </c>
      <c r="F125" s="13">
        <v>10.1</v>
      </c>
      <c r="G125" s="13">
        <v>27</v>
      </c>
      <c r="H125" s="13">
        <v>10</v>
      </c>
      <c r="I125" s="13">
        <v>38</v>
      </c>
      <c r="J125" s="36"/>
      <c r="K125" s="36">
        <v>0</v>
      </c>
      <c r="L125" s="14">
        <f t="shared" si="3"/>
        <v>91</v>
      </c>
      <c r="M125" s="20" t="s">
        <v>329</v>
      </c>
    </row>
    <row r="126" spans="1:13" ht="12.75">
      <c r="A126" s="14">
        <v>120</v>
      </c>
      <c r="B126" s="13" t="s">
        <v>200</v>
      </c>
      <c r="C126" s="13" t="s">
        <v>135</v>
      </c>
      <c r="D126" s="13">
        <v>0</v>
      </c>
      <c r="E126" s="16">
        <v>0</v>
      </c>
      <c r="F126" s="13">
        <v>8.7</v>
      </c>
      <c r="G126" s="13">
        <v>55</v>
      </c>
      <c r="H126" s="13">
        <v>9</v>
      </c>
      <c r="I126" s="13">
        <v>35</v>
      </c>
      <c r="J126" s="36"/>
      <c r="K126" s="36">
        <v>0</v>
      </c>
      <c r="L126" s="14">
        <f t="shared" si="3"/>
        <v>90</v>
      </c>
      <c r="M126" s="20" t="s">
        <v>330</v>
      </c>
    </row>
    <row r="127" spans="1:13" ht="12.75">
      <c r="A127" s="14">
        <v>121</v>
      </c>
      <c r="B127" s="13">
        <v>221</v>
      </c>
      <c r="C127" s="13" t="s">
        <v>162</v>
      </c>
      <c r="D127" s="13">
        <v>0</v>
      </c>
      <c r="E127" s="16">
        <v>0</v>
      </c>
      <c r="F127" s="13">
        <v>8.5</v>
      </c>
      <c r="G127" s="13">
        <v>61</v>
      </c>
      <c r="H127" s="13">
        <v>7</v>
      </c>
      <c r="I127" s="13">
        <v>29</v>
      </c>
      <c r="J127" s="36"/>
      <c r="K127" s="36">
        <v>0</v>
      </c>
      <c r="L127" s="14">
        <f t="shared" si="3"/>
        <v>90</v>
      </c>
      <c r="M127" s="20" t="s">
        <v>330</v>
      </c>
    </row>
    <row r="128" spans="1:13" ht="12.75">
      <c r="A128" s="13">
        <v>122</v>
      </c>
      <c r="B128" s="13" t="s">
        <v>6</v>
      </c>
      <c r="C128" s="13" t="s">
        <v>27</v>
      </c>
      <c r="D128" s="13">
        <v>0</v>
      </c>
      <c r="E128" s="16">
        <v>0</v>
      </c>
      <c r="F128" s="13">
        <v>8.3</v>
      </c>
      <c r="G128" s="13">
        <v>67</v>
      </c>
      <c r="H128" s="13">
        <v>5</v>
      </c>
      <c r="I128" s="13">
        <v>22</v>
      </c>
      <c r="J128" s="36"/>
      <c r="K128" s="36">
        <v>0</v>
      </c>
      <c r="L128" s="14">
        <f t="shared" si="3"/>
        <v>89</v>
      </c>
      <c r="M128" s="20" t="s">
        <v>331</v>
      </c>
    </row>
    <row r="129" spans="1:13" ht="12.75">
      <c r="A129" s="14">
        <v>123</v>
      </c>
      <c r="B129" s="13">
        <v>538</v>
      </c>
      <c r="C129" s="13" t="s">
        <v>118</v>
      </c>
      <c r="D129" s="13">
        <v>0</v>
      </c>
      <c r="E129" s="16">
        <v>0</v>
      </c>
      <c r="F129" s="13">
        <v>9.2</v>
      </c>
      <c r="G129" s="13">
        <v>42</v>
      </c>
      <c r="H129" s="13">
        <v>13</v>
      </c>
      <c r="I129" s="13">
        <v>46</v>
      </c>
      <c r="J129" s="36"/>
      <c r="K129" s="36">
        <v>0</v>
      </c>
      <c r="L129" s="14">
        <f t="shared" si="3"/>
        <v>88</v>
      </c>
      <c r="M129" s="20" t="s">
        <v>332</v>
      </c>
    </row>
    <row r="130" spans="1:13" ht="12.75">
      <c r="A130" s="14">
        <v>124</v>
      </c>
      <c r="B130" s="13" t="s">
        <v>22</v>
      </c>
      <c r="C130" s="13" t="s">
        <v>156</v>
      </c>
      <c r="D130" s="13">
        <v>0</v>
      </c>
      <c r="E130" s="16">
        <v>0</v>
      </c>
      <c r="F130" s="13">
        <v>9.9</v>
      </c>
      <c r="G130" s="13">
        <v>29</v>
      </c>
      <c r="H130" s="13">
        <v>18</v>
      </c>
      <c r="I130" s="13">
        <v>56</v>
      </c>
      <c r="J130" s="36"/>
      <c r="K130" s="36">
        <v>0</v>
      </c>
      <c r="L130" s="14">
        <f t="shared" si="3"/>
        <v>85</v>
      </c>
      <c r="M130" s="20" t="s">
        <v>333</v>
      </c>
    </row>
    <row r="131" spans="1:13" ht="12.75">
      <c r="A131" s="13">
        <v>125</v>
      </c>
      <c r="B131" s="13" t="s">
        <v>200</v>
      </c>
      <c r="C131" s="13" t="s">
        <v>31</v>
      </c>
      <c r="D131" s="13">
        <v>2</v>
      </c>
      <c r="E131" s="16">
        <v>4</v>
      </c>
      <c r="F131" s="13">
        <v>9.2</v>
      </c>
      <c r="G131" s="13">
        <v>42</v>
      </c>
      <c r="H131" s="13">
        <v>8</v>
      </c>
      <c r="I131" s="13">
        <v>38</v>
      </c>
      <c r="J131" s="36"/>
      <c r="K131" s="36">
        <v>0</v>
      </c>
      <c r="L131" s="14">
        <f t="shared" si="3"/>
        <v>84</v>
      </c>
      <c r="M131" s="20" t="s">
        <v>334</v>
      </c>
    </row>
    <row r="132" spans="1:13" ht="12.75">
      <c r="A132" s="14">
        <v>126</v>
      </c>
      <c r="B132" s="13">
        <v>282</v>
      </c>
      <c r="C132" s="13" t="s">
        <v>102</v>
      </c>
      <c r="D132" s="13">
        <v>0</v>
      </c>
      <c r="E132" s="16">
        <v>0</v>
      </c>
      <c r="F132" s="13">
        <v>8.6</v>
      </c>
      <c r="G132" s="13">
        <v>58</v>
      </c>
      <c r="H132" s="36"/>
      <c r="I132" s="36">
        <v>0</v>
      </c>
      <c r="J132" s="13">
        <v>25</v>
      </c>
      <c r="K132" s="13">
        <v>25</v>
      </c>
      <c r="L132" s="14">
        <f t="shared" si="3"/>
        <v>83</v>
      </c>
      <c r="M132" s="20" t="s">
        <v>335</v>
      </c>
    </row>
    <row r="133" spans="1:13" ht="12.75">
      <c r="A133" s="14">
        <v>127</v>
      </c>
      <c r="B133" s="13">
        <v>506</v>
      </c>
      <c r="C133" s="13" t="s">
        <v>83</v>
      </c>
      <c r="D133" s="13">
        <v>6</v>
      </c>
      <c r="E133" s="16">
        <v>12</v>
      </c>
      <c r="F133" s="13">
        <v>8.9</v>
      </c>
      <c r="G133" s="13">
        <v>49</v>
      </c>
      <c r="H133" s="36"/>
      <c r="I133" s="36">
        <v>0</v>
      </c>
      <c r="J133" s="13">
        <v>19</v>
      </c>
      <c r="K133" s="13">
        <v>19</v>
      </c>
      <c r="L133" s="14">
        <f t="shared" si="3"/>
        <v>80</v>
      </c>
      <c r="M133" s="20" t="s">
        <v>336</v>
      </c>
    </row>
    <row r="134" spans="1:13" ht="12.75">
      <c r="A134" s="13">
        <v>128</v>
      </c>
      <c r="B134" s="13">
        <v>387</v>
      </c>
      <c r="C134" s="13" t="s">
        <v>193</v>
      </c>
      <c r="D134" s="13">
        <v>11</v>
      </c>
      <c r="E134" s="16">
        <v>22</v>
      </c>
      <c r="F134" s="13">
        <v>9.1</v>
      </c>
      <c r="G134" s="13">
        <v>44</v>
      </c>
      <c r="H134" s="13">
        <v>3</v>
      </c>
      <c r="I134" s="13">
        <v>14</v>
      </c>
      <c r="J134" s="36"/>
      <c r="K134" s="36">
        <v>0</v>
      </c>
      <c r="L134" s="14">
        <f t="shared" si="3"/>
        <v>80</v>
      </c>
      <c r="M134" s="20" t="s">
        <v>337</v>
      </c>
    </row>
    <row r="135" spans="1:13" ht="12.75">
      <c r="A135" s="14">
        <v>129</v>
      </c>
      <c r="B135" s="13">
        <v>506</v>
      </c>
      <c r="C135" s="13" t="s">
        <v>79</v>
      </c>
      <c r="D135" s="13">
        <v>0</v>
      </c>
      <c r="E135" s="16">
        <v>0</v>
      </c>
      <c r="F135" s="13">
        <v>9.6</v>
      </c>
      <c r="G135" s="13">
        <v>34</v>
      </c>
      <c r="H135" s="13">
        <v>12</v>
      </c>
      <c r="I135" s="13">
        <v>44</v>
      </c>
      <c r="J135" s="36"/>
      <c r="K135" s="36">
        <v>0</v>
      </c>
      <c r="L135" s="14">
        <f aca="true" t="shared" si="4" ref="L135:L154">E135+G135+I135+K135</f>
        <v>78</v>
      </c>
      <c r="M135" s="20" t="s">
        <v>338</v>
      </c>
    </row>
    <row r="136" spans="1:13" ht="12.75">
      <c r="A136" s="14">
        <v>130</v>
      </c>
      <c r="B136" s="13" t="s">
        <v>183</v>
      </c>
      <c r="C136" s="13" t="s">
        <v>187</v>
      </c>
      <c r="D136" s="13">
        <v>4</v>
      </c>
      <c r="E136" s="16">
        <v>8</v>
      </c>
      <c r="F136" s="13">
        <v>8.8</v>
      </c>
      <c r="G136" s="13">
        <v>52</v>
      </c>
      <c r="H136" s="13">
        <v>4</v>
      </c>
      <c r="I136" s="13">
        <v>18</v>
      </c>
      <c r="J136" s="36"/>
      <c r="K136" s="36">
        <v>0</v>
      </c>
      <c r="L136" s="14">
        <f t="shared" si="4"/>
        <v>78</v>
      </c>
      <c r="M136" s="20" t="s">
        <v>338</v>
      </c>
    </row>
    <row r="137" spans="1:13" ht="12.75">
      <c r="A137" s="13">
        <v>131</v>
      </c>
      <c r="B137" s="13">
        <v>538</v>
      </c>
      <c r="C137" s="13" t="s">
        <v>122</v>
      </c>
      <c r="D137" s="13">
        <v>5</v>
      </c>
      <c r="E137" s="16">
        <v>10</v>
      </c>
      <c r="F137" s="13">
        <v>9.6</v>
      </c>
      <c r="G137" s="13">
        <v>34</v>
      </c>
      <c r="H137" s="13">
        <v>8</v>
      </c>
      <c r="I137" s="13">
        <v>32</v>
      </c>
      <c r="J137" s="36"/>
      <c r="K137" s="36">
        <v>0</v>
      </c>
      <c r="L137" s="14">
        <f t="shared" si="4"/>
        <v>76</v>
      </c>
      <c r="M137" s="20" t="s">
        <v>339</v>
      </c>
    </row>
    <row r="138" spans="1:13" ht="12.75">
      <c r="A138" s="14">
        <v>132</v>
      </c>
      <c r="B138" s="13" t="s">
        <v>6</v>
      </c>
      <c r="C138" s="13" t="s">
        <v>91</v>
      </c>
      <c r="D138" s="13">
        <v>9</v>
      </c>
      <c r="E138" s="16">
        <v>18</v>
      </c>
      <c r="F138" s="13">
        <v>10.6</v>
      </c>
      <c r="G138" s="13">
        <v>22</v>
      </c>
      <c r="H138" s="13">
        <v>9</v>
      </c>
      <c r="I138" s="13">
        <v>35</v>
      </c>
      <c r="J138" s="36"/>
      <c r="K138" s="36">
        <v>0</v>
      </c>
      <c r="L138" s="14">
        <f t="shared" si="4"/>
        <v>75</v>
      </c>
      <c r="M138" s="20" t="s">
        <v>340</v>
      </c>
    </row>
    <row r="139" spans="1:13" ht="12.75">
      <c r="A139" s="14">
        <v>133</v>
      </c>
      <c r="B139" s="13">
        <v>282</v>
      </c>
      <c r="C139" s="13" t="s">
        <v>33</v>
      </c>
      <c r="D139" s="13">
        <v>10</v>
      </c>
      <c r="E139" s="16">
        <v>20</v>
      </c>
      <c r="F139" s="13">
        <v>9.3</v>
      </c>
      <c r="G139" s="13">
        <v>40</v>
      </c>
      <c r="H139" s="13">
        <v>3</v>
      </c>
      <c r="I139" s="13">
        <v>14</v>
      </c>
      <c r="J139" s="36"/>
      <c r="K139" s="36">
        <v>0</v>
      </c>
      <c r="L139" s="14">
        <f t="shared" si="4"/>
        <v>74</v>
      </c>
      <c r="M139" s="20" t="s">
        <v>341</v>
      </c>
    </row>
    <row r="140" spans="1:13" ht="12.75">
      <c r="A140" s="13">
        <v>134</v>
      </c>
      <c r="B140" s="13">
        <v>282</v>
      </c>
      <c r="C140" s="13" t="s">
        <v>101</v>
      </c>
      <c r="D140" s="13">
        <v>1</v>
      </c>
      <c r="E140" s="16">
        <v>2</v>
      </c>
      <c r="F140" s="13">
        <v>9.8</v>
      </c>
      <c r="G140" s="13">
        <v>30</v>
      </c>
      <c r="H140" s="13">
        <v>11</v>
      </c>
      <c r="I140" s="13">
        <v>41</v>
      </c>
      <c r="J140" s="36"/>
      <c r="K140" s="36">
        <v>0</v>
      </c>
      <c r="L140" s="14">
        <f t="shared" si="4"/>
        <v>73</v>
      </c>
      <c r="M140" s="20" t="s">
        <v>342</v>
      </c>
    </row>
    <row r="141" spans="1:13" ht="12.75">
      <c r="A141" s="14">
        <v>135</v>
      </c>
      <c r="B141" s="13">
        <v>388</v>
      </c>
      <c r="C141" s="13" t="s">
        <v>113</v>
      </c>
      <c r="D141" s="13">
        <v>0</v>
      </c>
      <c r="E141" s="16">
        <v>0</v>
      </c>
      <c r="F141" s="13">
        <v>9.1</v>
      </c>
      <c r="G141" s="13">
        <v>44</v>
      </c>
      <c r="H141" s="13">
        <v>7</v>
      </c>
      <c r="I141" s="13">
        <v>29</v>
      </c>
      <c r="J141" s="36"/>
      <c r="K141" s="36">
        <v>0</v>
      </c>
      <c r="L141" s="14">
        <f t="shared" si="4"/>
        <v>73</v>
      </c>
      <c r="M141" s="20" t="s">
        <v>342</v>
      </c>
    </row>
    <row r="142" spans="1:13" ht="12.75">
      <c r="A142" s="14">
        <v>136</v>
      </c>
      <c r="B142" s="13" t="s">
        <v>22</v>
      </c>
      <c r="C142" s="13" t="s">
        <v>24</v>
      </c>
      <c r="D142" s="13">
        <v>3</v>
      </c>
      <c r="E142" s="16">
        <v>6</v>
      </c>
      <c r="F142" s="13">
        <v>9.7</v>
      </c>
      <c r="G142" s="13">
        <v>32</v>
      </c>
      <c r="H142" s="13">
        <v>9</v>
      </c>
      <c r="I142" s="13">
        <v>35</v>
      </c>
      <c r="J142" s="36"/>
      <c r="K142" s="36">
        <v>0</v>
      </c>
      <c r="L142" s="14">
        <f t="shared" si="4"/>
        <v>73</v>
      </c>
      <c r="M142" s="20" t="s">
        <v>342</v>
      </c>
    </row>
    <row r="143" spans="1:13" ht="12.75">
      <c r="A143" s="13">
        <v>137</v>
      </c>
      <c r="B143" s="13" t="s">
        <v>22</v>
      </c>
      <c r="C143" s="13" t="s">
        <v>157</v>
      </c>
      <c r="D143" s="13">
        <v>0</v>
      </c>
      <c r="E143" s="16">
        <v>0</v>
      </c>
      <c r="F143" s="13">
        <v>9.8</v>
      </c>
      <c r="G143" s="13">
        <v>30</v>
      </c>
      <c r="H143" s="13">
        <v>9</v>
      </c>
      <c r="I143" s="13">
        <v>35</v>
      </c>
      <c r="J143" s="36"/>
      <c r="K143" s="36">
        <v>0</v>
      </c>
      <c r="L143" s="14">
        <f t="shared" si="4"/>
        <v>65</v>
      </c>
      <c r="M143" s="20" t="s">
        <v>343</v>
      </c>
    </row>
    <row r="144" spans="1:13" ht="12.75">
      <c r="A144" s="14">
        <v>138</v>
      </c>
      <c r="B144" s="13" t="s">
        <v>13</v>
      </c>
      <c r="C144" s="13" t="s">
        <v>152</v>
      </c>
      <c r="D144" s="13">
        <v>5</v>
      </c>
      <c r="E144" s="16">
        <v>10</v>
      </c>
      <c r="F144" s="13">
        <v>10.1</v>
      </c>
      <c r="G144" s="13">
        <v>27</v>
      </c>
      <c r="H144" s="13">
        <v>6</v>
      </c>
      <c r="I144" s="13">
        <v>26</v>
      </c>
      <c r="J144" s="36"/>
      <c r="K144" s="36">
        <v>0</v>
      </c>
      <c r="L144" s="14">
        <f t="shared" si="4"/>
        <v>63</v>
      </c>
      <c r="M144" s="20" t="s">
        <v>344</v>
      </c>
    </row>
    <row r="145" spans="1:13" ht="12.75">
      <c r="A145" s="14">
        <v>139</v>
      </c>
      <c r="B145" s="13">
        <v>282</v>
      </c>
      <c r="C145" s="13" t="s">
        <v>103</v>
      </c>
      <c r="D145" s="13">
        <v>4</v>
      </c>
      <c r="E145" s="16">
        <v>8</v>
      </c>
      <c r="F145" s="13">
        <v>9.5</v>
      </c>
      <c r="G145" s="13">
        <v>36</v>
      </c>
      <c r="H145" s="13">
        <v>4</v>
      </c>
      <c r="I145" s="13">
        <v>18</v>
      </c>
      <c r="J145" s="36"/>
      <c r="K145" s="36">
        <v>0</v>
      </c>
      <c r="L145" s="14">
        <f t="shared" si="4"/>
        <v>62</v>
      </c>
      <c r="M145" s="20" t="s">
        <v>345</v>
      </c>
    </row>
    <row r="146" spans="1:13" ht="12.75">
      <c r="A146" s="13">
        <v>140</v>
      </c>
      <c r="B146" s="13" t="s">
        <v>201</v>
      </c>
      <c r="C146" s="13" t="s">
        <v>148</v>
      </c>
      <c r="D146" s="13">
        <v>0</v>
      </c>
      <c r="E146" s="16">
        <v>0</v>
      </c>
      <c r="F146" s="13">
        <v>9.8</v>
      </c>
      <c r="G146" s="13">
        <v>30</v>
      </c>
      <c r="H146" s="13">
        <v>8</v>
      </c>
      <c r="I146" s="13">
        <v>32</v>
      </c>
      <c r="J146" s="36"/>
      <c r="K146" s="36">
        <v>0</v>
      </c>
      <c r="L146" s="14">
        <f t="shared" si="4"/>
        <v>62</v>
      </c>
      <c r="M146" s="20" t="s">
        <v>345</v>
      </c>
    </row>
    <row r="147" spans="1:13" ht="12.75">
      <c r="A147" s="14">
        <v>141</v>
      </c>
      <c r="B147" s="13" t="s">
        <v>22</v>
      </c>
      <c r="C147" s="13" t="s">
        <v>153</v>
      </c>
      <c r="D147" s="13">
        <v>0</v>
      </c>
      <c r="E147" s="16">
        <v>0</v>
      </c>
      <c r="F147" s="13">
        <v>9.8</v>
      </c>
      <c r="G147" s="13">
        <v>30</v>
      </c>
      <c r="H147" s="13">
        <v>8</v>
      </c>
      <c r="I147" s="13">
        <v>32</v>
      </c>
      <c r="J147" s="36"/>
      <c r="K147" s="36">
        <v>0</v>
      </c>
      <c r="L147" s="14">
        <f t="shared" si="4"/>
        <v>62</v>
      </c>
      <c r="M147" s="20" t="s">
        <v>345</v>
      </c>
    </row>
    <row r="148" spans="1:13" ht="12.75">
      <c r="A148" s="14">
        <v>142</v>
      </c>
      <c r="B148" s="13" t="s">
        <v>183</v>
      </c>
      <c r="C148" s="13" t="s">
        <v>191</v>
      </c>
      <c r="D148" s="13">
        <v>0</v>
      </c>
      <c r="E148" s="16">
        <v>0</v>
      </c>
      <c r="F148" s="13">
        <v>9.1</v>
      </c>
      <c r="G148" s="13">
        <v>44</v>
      </c>
      <c r="H148" s="13">
        <v>4</v>
      </c>
      <c r="I148" s="13">
        <v>18</v>
      </c>
      <c r="J148" s="36"/>
      <c r="K148" s="36">
        <v>0</v>
      </c>
      <c r="L148" s="14">
        <f t="shared" si="4"/>
        <v>62</v>
      </c>
      <c r="M148" s="20" t="s">
        <v>345</v>
      </c>
    </row>
    <row r="149" spans="1:13" ht="12.75">
      <c r="A149" s="13">
        <v>143</v>
      </c>
      <c r="B149" s="13">
        <v>282</v>
      </c>
      <c r="C149" s="13" t="s">
        <v>106</v>
      </c>
      <c r="D149" s="13">
        <v>1</v>
      </c>
      <c r="E149" s="16">
        <v>2</v>
      </c>
      <c r="F149" s="13">
        <v>9.9</v>
      </c>
      <c r="G149" s="13">
        <v>29</v>
      </c>
      <c r="H149" s="13">
        <v>7</v>
      </c>
      <c r="I149" s="13">
        <v>29</v>
      </c>
      <c r="J149" s="36"/>
      <c r="K149" s="36">
        <v>0</v>
      </c>
      <c r="L149" s="14">
        <f t="shared" si="4"/>
        <v>60</v>
      </c>
      <c r="M149" s="20" t="s">
        <v>346</v>
      </c>
    </row>
    <row r="150" spans="1:13" ht="12.75">
      <c r="A150" s="14">
        <v>144</v>
      </c>
      <c r="B150" s="13" t="s">
        <v>132</v>
      </c>
      <c r="C150" s="13" t="s">
        <v>95</v>
      </c>
      <c r="D150" s="13">
        <v>17</v>
      </c>
      <c r="E150" s="16">
        <v>34</v>
      </c>
      <c r="F150" s="13">
        <v>10.6</v>
      </c>
      <c r="G150" s="13">
        <v>22</v>
      </c>
      <c r="H150" s="13">
        <v>0</v>
      </c>
      <c r="I150" s="13">
        <v>0</v>
      </c>
      <c r="J150" s="36"/>
      <c r="K150" s="36">
        <v>0</v>
      </c>
      <c r="L150" s="14">
        <f t="shared" si="4"/>
        <v>56</v>
      </c>
      <c r="M150" s="20" t="s">
        <v>347</v>
      </c>
    </row>
    <row r="151" spans="1:13" ht="12.75">
      <c r="A151" s="14">
        <v>145</v>
      </c>
      <c r="B151" s="13">
        <v>282</v>
      </c>
      <c r="C151" s="13" t="s">
        <v>105</v>
      </c>
      <c r="D151" s="13">
        <v>4</v>
      </c>
      <c r="E151" s="16">
        <v>8</v>
      </c>
      <c r="F151" s="13">
        <v>9.9</v>
      </c>
      <c r="G151" s="13">
        <v>29</v>
      </c>
      <c r="H151" s="36"/>
      <c r="I151" s="36">
        <v>0</v>
      </c>
      <c r="J151" s="13">
        <v>19</v>
      </c>
      <c r="K151" s="13">
        <v>19</v>
      </c>
      <c r="L151" s="14">
        <f t="shared" si="4"/>
        <v>56</v>
      </c>
      <c r="M151" s="20" t="s">
        <v>347</v>
      </c>
    </row>
    <row r="152" spans="1:13" ht="12.75">
      <c r="A152" s="13">
        <v>146</v>
      </c>
      <c r="B152" s="13" t="s">
        <v>200</v>
      </c>
      <c r="C152" s="13" t="s">
        <v>134</v>
      </c>
      <c r="D152" s="13">
        <v>6</v>
      </c>
      <c r="E152" s="16">
        <v>12</v>
      </c>
      <c r="F152" s="13">
        <v>9.7</v>
      </c>
      <c r="G152" s="13">
        <v>32</v>
      </c>
      <c r="H152" s="36"/>
      <c r="I152" s="36">
        <v>0</v>
      </c>
      <c r="J152" s="13">
        <v>11</v>
      </c>
      <c r="K152" s="13">
        <v>11</v>
      </c>
      <c r="L152" s="14">
        <f t="shared" si="4"/>
        <v>55</v>
      </c>
      <c r="M152" s="20" t="s">
        <v>348</v>
      </c>
    </row>
    <row r="153" spans="1:13" ht="12.75">
      <c r="A153" s="14">
        <v>147</v>
      </c>
      <c r="B153" s="13" t="s">
        <v>132</v>
      </c>
      <c r="C153" s="13" t="s">
        <v>92</v>
      </c>
      <c r="D153" s="13">
        <v>0</v>
      </c>
      <c r="E153" s="16">
        <v>0</v>
      </c>
      <c r="F153" s="13">
        <v>9.5</v>
      </c>
      <c r="G153" s="13">
        <v>36</v>
      </c>
      <c r="H153" s="13">
        <v>4</v>
      </c>
      <c r="I153" s="13">
        <v>18</v>
      </c>
      <c r="J153" s="36"/>
      <c r="K153" s="36">
        <v>0</v>
      </c>
      <c r="L153" s="14">
        <f t="shared" si="4"/>
        <v>54</v>
      </c>
      <c r="M153" s="20" t="s">
        <v>259</v>
      </c>
    </row>
    <row r="154" spans="1:13" ht="12.75">
      <c r="A154" s="14">
        <v>148</v>
      </c>
      <c r="B154" s="13" t="s">
        <v>201</v>
      </c>
      <c r="C154" s="13" t="s">
        <v>143</v>
      </c>
      <c r="D154" s="13">
        <v>10</v>
      </c>
      <c r="E154" s="16">
        <v>20</v>
      </c>
      <c r="F154" s="36">
        <v>0</v>
      </c>
      <c r="G154" s="36">
        <v>0</v>
      </c>
      <c r="H154" s="36">
        <v>0</v>
      </c>
      <c r="I154" s="36">
        <v>0</v>
      </c>
      <c r="J154" s="36"/>
      <c r="K154" s="36">
        <v>0</v>
      </c>
      <c r="L154" s="14">
        <f t="shared" si="4"/>
        <v>20</v>
      </c>
      <c r="M154" s="20" t="s">
        <v>349</v>
      </c>
    </row>
    <row r="155" spans="1:5" ht="12.75">
      <c r="A155" s="2"/>
      <c r="B155" s="32"/>
      <c r="C155" s="2"/>
      <c r="D155" s="2"/>
      <c r="E155" s="2"/>
    </row>
    <row r="156" spans="1:13" s="18" customFormat="1" ht="12.75">
      <c r="A156" s="48" t="s">
        <v>350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="18" customFormat="1" ht="12.75">
      <c r="E157" s="23"/>
    </row>
    <row r="158" spans="1:13" s="18" customFormat="1" ht="12.75">
      <c r="A158" s="48" t="s">
        <v>351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1:5" ht="12.75">
      <c r="A159" s="2"/>
      <c r="B159" s="32"/>
      <c r="C159" s="2"/>
      <c r="D159" s="2"/>
      <c r="E159" s="2"/>
    </row>
    <row r="160" spans="1:5" ht="12.75">
      <c r="A160" s="2"/>
      <c r="B160" s="32"/>
      <c r="C160" s="2"/>
      <c r="D160" s="2"/>
      <c r="E160" s="2"/>
    </row>
    <row r="161" spans="1:5" ht="12.75">
      <c r="A161" s="2"/>
      <c r="B161" s="32"/>
      <c r="C161" s="2"/>
      <c r="D161" s="2"/>
      <c r="E161" s="2"/>
    </row>
    <row r="162" spans="1:5" ht="12.75">
      <c r="A162" s="2"/>
      <c r="B162" s="32"/>
      <c r="C162" s="2"/>
      <c r="D162" s="2"/>
      <c r="E162" s="2"/>
    </row>
    <row r="163" spans="1:5" ht="12.75">
      <c r="A163" s="2"/>
      <c r="B163" s="32"/>
      <c r="C163" s="2"/>
      <c r="D163" s="2"/>
      <c r="E163" s="2"/>
    </row>
    <row r="164" spans="1:5" ht="12.75">
      <c r="A164" s="2"/>
      <c r="B164" s="32"/>
      <c r="C164" s="2"/>
      <c r="D164" s="2"/>
      <c r="E164" s="2"/>
    </row>
    <row r="165" spans="1:5" ht="12.75">
      <c r="A165" s="2"/>
      <c r="B165" s="32"/>
      <c r="C165" s="2"/>
      <c r="D165" s="2"/>
      <c r="E165" s="2"/>
    </row>
    <row r="166" spans="1:5" ht="12.75">
      <c r="A166" s="2"/>
      <c r="B166" s="32"/>
      <c r="C166" s="2"/>
      <c r="D166" s="2"/>
      <c r="E166" s="2"/>
    </row>
    <row r="167" spans="1:5" ht="12.75">
      <c r="A167" s="2"/>
      <c r="B167" s="32"/>
      <c r="C167" s="2"/>
      <c r="D167" s="2"/>
      <c r="E167" s="2"/>
    </row>
    <row r="168" spans="1:5" ht="12.75">
      <c r="A168" s="2"/>
      <c r="B168" s="32"/>
      <c r="C168" s="2"/>
      <c r="D168" s="2"/>
      <c r="E168" s="2"/>
    </row>
    <row r="169" spans="1:5" ht="12.75">
      <c r="A169" s="2"/>
      <c r="B169" s="32"/>
      <c r="C169" s="2"/>
      <c r="D169" s="2"/>
      <c r="E169" s="2"/>
    </row>
    <row r="170" spans="1:5" ht="12.75">
      <c r="A170" s="2"/>
      <c r="B170" s="32"/>
      <c r="C170" s="2"/>
      <c r="D170" s="2"/>
      <c r="E170" s="2"/>
    </row>
    <row r="171" spans="1:5" ht="12.75">
      <c r="A171" s="2"/>
      <c r="B171" s="32"/>
      <c r="C171" s="2"/>
      <c r="D171" s="2"/>
      <c r="E171" s="2"/>
    </row>
    <row r="172" spans="1:5" ht="12.75">
      <c r="A172" s="2"/>
      <c r="B172" s="32"/>
      <c r="C172" s="2"/>
      <c r="D172" s="2"/>
      <c r="E172" s="2"/>
    </row>
    <row r="173" spans="1:5" ht="12.75">
      <c r="A173" s="2"/>
      <c r="B173" s="32"/>
      <c r="C173" s="2"/>
      <c r="D173" s="2"/>
      <c r="E173" s="2"/>
    </row>
    <row r="174" spans="1:5" ht="12.75">
      <c r="A174" s="2"/>
      <c r="B174" s="32"/>
      <c r="C174" s="2"/>
      <c r="D174" s="2"/>
      <c r="E174" s="2"/>
    </row>
    <row r="175" spans="1:5" ht="12.75">
      <c r="A175" s="2"/>
      <c r="B175" s="32"/>
      <c r="C175" s="2"/>
      <c r="D175" s="2"/>
      <c r="E175" s="2"/>
    </row>
    <row r="176" spans="1:5" ht="12.75">
      <c r="A176" s="2"/>
      <c r="B176" s="32"/>
      <c r="C176" s="2"/>
      <c r="D176" s="2"/>
      <c r="E176" s="2"/>
    </row>
    <row r="177" spans="1:5" ht="12.75">
      <c r="A177" s="2"/>
      <c r="B177" s="32"/>
      <c r="C177" s="2"/>
      <c r="D177" s="2"/>
      <c r="E177" s="2"/>
    </row>
    <row r="178" spans="1:5" ht="12.75">
      <c r="A178" s="2"/>
      <c r="B178" s="32"/>
      <c r="C178" s="2"/>
      <c r="D178" s="2"/>
      <c r="E178" s="2"/>
    </row>
    <row r="179" spans="1:5" ht="12.75">
      <c r="A179" s="2"/>
      <c r="B179" s="32"/>
      <c r="C179" s="2"/>
      <c r="D179" s="2"/>
      <c r="E179" s="2"/>
    </row>
    <row r="180" spans="1:5" ht="12.75">
      <c r="A180" s="2"/>
      <c r="B180" s="32"/>
      <c r="C180" s="2"/>
      <c r="D180" s="2"/>
      <c r="E180" s="2"/>
    </row>
    <row r="181" spans="1:5" ht="12.75">
      <c r="A181" s="2"/>
      <c r="B181" s="32"/>
      <c r="C181" s="2"/>
      <c r="D181" s="2"/>
      <c r="E181" s="2"/>
    </row>
    <row r="182" spans="1:5" ht="12.75">
      <c r="A182" s="2"/>
      <c r="B182" s="32"/>
      <c r="C182" s="2"/>
      <c r="D182" s="2"/>
      <c r="E182" s="2"/>
    </row>
    <row r="183" spans="1:5" ht="12.75">
      <c r="A183" s="2"/>
      <c r="B183" s="32"/>
      <c r="C183" s="2"/>
      <c r="D183" s="2"/>
      <c r="E183" s="2"/>
    </row>
    <row r="184" spans="1:5" ht="12.75">
      <c r="A184" s="2"/>
      <c r="B184" s="32"/>
      <c r="C184" s="2"/>
      <c r="D184" s="2"/>
      <c r="E184" s="2"/>
    </row>
    <row r="185" spans="1:5" ht="12.75">
      <c r="A185" s="2"/>
      <c r="B185" s="32"/>
      <c r="C185" s="2"/>
      <c r="D185" s="2"/>
      <c r="E185" s="2"/>
    </row>
    <row r="186" spans="1:5" ht="12.75">
      <c r="A186" s="2"/>
      <c r="B186" s="32"/>
      <c r="C186" s="2"/>
      <c r="D186" s="2"/>
      <c r="E186" s="2"/>
    </row>
    <row r="187" spans="1:5" ht="12.75">
      <c r="A187" s="2"/>
      <c r="B187" s="32"/>
      <c r="C187" s="2"/>
      <c r="D187" s="2"/>
      <c r="E187" s="2"/>
    </row>
    <row r="188" spans="1:5" ht="12.75">
      <c r="A188" s="2"/>
      <c r="B188" s="32"/>
      <c r="C188" s="2"/>
      <c r="D188" s="2"/>
      <c r="E188" s="2"/>
    </row>
    <row r="189" spans="1:5" ht="12.75">
      <c r="A189" s="2"/>
      <c r="B189" s="32"/>
      <c r="C189" s="2"/>
      <c r="D189" s="2"/>
      <c r="E189" s="2"/>
    </row>
    <row r="190" spans="1:5" ht="12.75">
      <c r="A190" s="2"/>
      <c r="B190" s="32"/>
      <c r="C190" s="2"/>
      <c r="D190" s="2"/>
      <c r="E190" s="2"/>
    </row>
    <row r="191" spans="1:5" ht="12.75">
      <c r="A191" s="2"/>
      <c r="B191" s="32"/>
      <c r="C191" s="2"/>
      <c r="D191" s="2"/>
      <c r="E191" s="2"/>
    </row>
    <row r="192" spans="1:5" ht="12.75">
      <c r="A192" s="2"/>
      <c r="B192" s="32"/>
      <c r="C192" s="2"/>
      <c r="D192" s="2"/>
      <c r="E192" s="2"/>
    </row>
    <row r="193" spans="1:5" ht="12.75">
      <c r="A193" s="2"/>
      <c r="B193" s="32"/>
      <c r="C193" s="2"/>
      <c r="D193" s="2"/>
      <c r="E193" s="2"/>
    </row>
    <row r="194" spans="1:5" ht="12.75">
      <c r="A194" s="2"/>
      <c r="B194" s="32"/>
      <c r="C194" s="2"/>
      <c r="D194" s="2"/>
      <c r="E194" s="2"/>
    </row>
    <row r="195" spans="1:5" ht="12.75">
      <c r="A195" s="2"/>
      <c r="B195" s="32"/>
      <c r="C195" s="2"/>
      <c r="D195" s="2"/>
      <c r="E195" s="2"/>
    </row>
    <row r="196" spans="1:5" ht="12.75">
      <c r="A196" s="2"/>
      <c r="B196" s="32"/>
      <c r="C196" s="2"/>
      <c r="D196" s="2"/>
      <c r="E196" s="2"/>
    </row>
    <row r="197" spans="1:5" ht="12.75">
      <c r="A197" s="2"/>
      <c r="B197" s="32"/>
      <c r="C197" s="2"/>
      <c r="D197" s="2"/>
      <c r="E197" s="2"/>
    </row>
    <row r="198" spans="1:5" ht="12.75">
      <c r="A198" s="2"/>
      <c r="B198" s="32"/>
      <c r="C198" s="2"/>
      <c r="D198" s="2"/>
      <c r="E198" s="2"/>
    </row>
    <row r="199" spans="1:5" ht="12.75">
      <c r="A199" s="2"/>
      <c r="B199" s="32"/>
      <c r="C199" s="2"/>
      <c r="D199" s="2"/>
      <c r="E199" s="2"/>
    </row>
    <row r="200" spans="1:5" ht="12.75">
      <c r="A200" s="2"/>
      <c r="B200" s="32"/>
      <c r="C200" s="2"/>
      <c r="D200" s="2"/>
      <c r="E200" s="2"/>
    </row>
    <row r="201" spans="1:5" ht="12.75">
      <c r="A201" s="2"/>
      <c r="B201" s="32"/>
      <c r="C201" s="2"/>
      <c r="D201" s="2"/>
      <c r="E201" s="2"/>
    </row>
    <row r="202" spans="1:5" ht="12.75">
      <c r="A202" s="2"/>
      <c r="B202" s="32"/>
      <c r="C202" s="2"/>
      <c r="D202" s="2"/>
      <c r="E202" s="2"/>
    </row>
    <row r="203" spans="1:5" ht="12.75">
      <c r="A203" s="2"/>
      <c r="B203" s="32"/>
      <c r="C203" s="2"/>
      <c r="D203" s="2"/>
      <c r="E203" s="2"/>
    </row>
    <row r="204" spans="1:5" ht="12.75">
      <c r="A204" s="2"/>
      <c r="B204" s="32"/>
      <c r="C204" s="2"/>
      <c r="D204" s="2"/>
      <c r="E204" s="2"/>
    </row>
    <row r="205" spans="1:5" ht="12.75">
      <c r="A205" s="2"/>
      <c r="B205" s="32"/>
      <c r="C205" s="2"/>
      <c r="D205" s="2"/>
      <c r="E205" s="2"/>
    </row>
    <row r="206" spans="1:5" ht="12.75">
      <c r="A206" s="2"/>
      <c r="B206" s="32"/>
      <c r="C206" s="2"/>
      <c r="D206" s="2"/>
      <c r="E206" s="2"/>
    </row>
    <row r="207" spans="1:5" ht="12.75">
      <c r="A207" s="2"/>
      <c r="B207" s="32"/>
      <c r="C207" s="2"/>
      <c r="D207" s="2"/>
      <c r="E207" s="2"/>
    </row>
    <row r="208" spans="1:5" ht="12.75">
      <c r="A208" s="2"/>
      <c r="B208" s="32"/>
      <c r="C208" s="2"/>
      <c r="D208" s="2"/>
      <c r="E208" s="2"/>
    </row>
    <row r="209" spans="1:5" ht="12.75">
      <c r="A209" s="2"/>
      <c r="B209" s="32"/>
      <c r="C209" s="2"/>
      <c r="D209" s="2"/>
      <c r="E209" s="2"/>
    </row>
    <row r="210" spans="1:5" ht="12.75">
      <c r="A210" s="2"/>
      <c r="B210" s="32"/>
      <c r="C210" s="2"/>
      <c r="D210" s="2"/>
      <c r="E210" s="2"/>
    </row>
    <row r="211" spans="1:5" ht="12.75">
      <c r="A211" s="2"/>
      <c r="B211" s="32"/>
      <c r="C211" s="2"/>
      <c r="D211" s="2"/>
      <c r="E211" s="2"/>
    </row>
    <row r="212" spans="1:5" ht="12.75">
      <c r="A212" s="2"/>
      <c r="B212" s="32"/>
      <c r="C212" s="2"/>
      <c r="D212" s="2"/>
      <c r="E212" s="2"/>
    </row>
    <row r="213" spans="1:5" ht="12.75">
      <c r="A213" s="2"/>
      <c r="B213" s="32"/>
      <c r="C213" s="2"/>
      <c r="D213" s="2"/>
      <c r="E213" s="2"/>
    </row>
    <row r="214" spans="1:5" ht="12.75">
      <c r="A214" s="2"/>
      <c r="B214" s="32"/>
      <c r="C214" s="2"/>
      <c r="D214" s="2"/>
      <c r="E214" s="2"/>
    </row>
    <row r="215" spans="1:5" ht="12.75">
      <c r="A215" s="2"/>
      <c r="B215" s="32"/>
      <c r="C215" s="2"/>
      <c r="D215" s="2"/>
      <c r="E215" s="2"/>
    </row>
    <row r="216" spans="1:5" ht="12.75">
      <c r="A216" s="2"/>
      <c r="B216" s="32"/>
      <c r="C216" s="2"/>
      <c r="D216" s="2"/>
      <c r="E216" s="2"/>
    </row>
    <row r="217" spans="1:5" ht="12.75">
      <c r="A217" s="2"/>
      <c r="B217" s="32"/>
      <c r="C217" s="2"/>
      <c r="D217" s="2"/>
      <c r="E217" s="2"/>
    </row>
    <row r="218" spans="1:5" ht="12.75">
      <c r="A218" s="2"/>
      <c r="B218" s="32"/>
      <c r="C218" s="2"/>
      <c r="D218" s="2"/>
      <c r="E218" s="2"/>
    </row>
    <row r="219" spans="1:5" ht="12.75">
      <c r="A219" s="2"/>
      <c r="B219" s="32"/>
      <c r="C219" s="2"/>
      <c r="D219" s="2"/>
      <c r="E219" s="2"/>
    </row>
    <row r="220" spans="1:5" ht="12.75">
      <c r="A220" s="2"/>
      <c r="B220" s="32"/>
      <c r="C220" s="2"/>
      <c r="D220" s="2"/>
      <c r="E220" s="2"/>
    </row>
    <row r="221" spans="1:5" ht="12.75">
      <c r="A221" s="2"/>
      <c r="B221" s="32"/>
      <c r="C221" s="2"/>
      <c r="D221" s="2"/>
      <c r="E221" s="2"/>
    </row>
    <row r="222" spans="1:5" ht="12.75">
      <c r="A222" s="2"/>
      <c r="B222" s="32"/>
      <c r="C222" s="2"/>
      <c r="D222" s="2"/>
      <c r="E222" s="2"/>
    </row>
    <row r="223" spans="1:5" ht="12.75">
      <c r="A223" s="2"/>
      <c r="B223" s="32"/>
      <c r="C223" s="2"/>
      <c r="D223" s="2"/>
      <c r="E223" s="2"/>
    </row>
    <row r="224" spans="1:5" ht="12.75">
      <c r="A224" s="2"/>
      <c r="B224" s="32"/>
      <c r="C224" s="2"/>
      <c r="D224" s="2"/>
      <c r="E224" s="2"/>
    </row>
    <row r="225" spans="1:5" ht="12.75">
      <c r="A225" s="2"/>
      <c r="B225" s="32"/>
      <c r="C225" s="2"/>
      <c r="D225" s="2"/>
      <c r="E225" s="2"/>
    </row>
    <row r="226" spans="1:5" ht="12.75">
      <c r="A226" s="2"/>
      <c r="B226" s="32"/>
      <c r="C226" s="2"/>
      <c r="D226" s="2"/>
      <c r="E226" s="2"/>
    </row>
    <row r="227" spans="1:5" ht="12.75">
      <c r="A227" s="2"/>
      <c r="B227" s="32"/>
      <c r="C227" s="2"/>
      <c r="D227" s="2"/>
      <c r="E227" s="2"/>
    </row>
    <row r="228" spans="1:5" ht="12.75">
      <c r="A228" s="2"/>
      <c r="B228" s="32"/>
      <c r="C228" s="2"/>
      <c r="D228" s="2"/>
      <c r="E228" s="2"/>
    </row>
    <row r="229" spans="1:5" ht="12.75">
      <c r="A229" s="2"/>
      <c r="B229" s="32"/>
      <c r="C229" s="2"/>
      <c r="D229" s="2"/>
      <c r="E229" s="2"/>
    </row>
    <row r="230" spans="1:5" ht="12.75">
      <c r="A230" s="2"/>
      <c r="B230" s="32"/>
      <c r="C230" s="2"/>
      <c r="D230" s="2"/>
      <c r="E230" s="2"/>
    </row>
    <row r="231" spans="1:5" ht="12.75">
      <c r="A231" s="2"/>
      <c r="B231" s="32"/>
      <c r="C231" s="2"/>
      <c r="D231" s="2"/>
      <c r="E231" s="2"/>
    </row>
    <row r="232" spans="1:5" ht="12.75">
      <c r="A232" s="2"/>
      <c r="B232" s="32"/>
      <c r="C232" s="2"/>
      <c r="D232" s="2"/>
      <c r="E232" s="2"/>
    </row>
    <row r="233" spans="1:5" ht="12.75">
      <c r="A233" s="2"/>
      <c r="B233" s="32"/>
      <c r="C233" s="2"/>
      <c r="D233" s="2"/>
      <c r="E233" s="2"/>
    </row>
    <row r="234" spans="1:5" ht="12.75">
      <c r="A234" s="2"/>
      <c r="B234" s="32"/>
      <c r="C234" s="2"/>
      <c r="D234" s="2"/>
      <c r="E234" s="2"/>
    </row>
    <row r="235" spans="1:5" ht="12.75">
      <c r="A235" s="2"/>
      <c r="B235" s="32"/>
      <c r="C235" s="2"/>
      <c r="D235" s="2"/>
      <c r="E235" s="2"/>
    </row>
    <row r="236" spans="1:5" ht="12.75">
      <c r="A236" s="2"/>
      <c r="B236" s="32"/>
      <c r="C236" s="2"/>
      <c r="D236" s="2"/>
      <c r="E236" s="2"/>
    </row>
    <row r="237" spans="1:5" ht="12.75">
      <c r="A237" s="2"/>
      <c r="B237" s="32"/>
      <c r="C237" s="2"/>
      <c r="D237" s="2"/>
      <c r="E237" s="2"/>
    </row>
    <row r="238" spans="1:5" ht="12.75">
      <c r="A238" s="2"/>
      <c r="B238" s="32"/>
      <c r="C238" s="2"/>
      <c r="D238" s="2"/>
      <c r="E238" s="2"/>
    </row>
    <row r="239" spans="1:5" ht="12.75">
      <c r="A239" s="2"/>
      <c r="B239" s="32"/>
      <c r="C239" s="2"/>
      <c r="D239" s="2"/>
      <c r="E239" s="2"/>
    </row>
    <row r="240" spans="1:5" ht="12.75">
      <c r="A240" s="2"/>
      <c r="B240" s="32"/>
      <c r="C240" s="2"/>
      <c r="D240" s="2"/>
      <c r="E240" s="2"/>
    </row>
    <row r="241" spans="1:5" ht="12.75">
      <c r="A241" s="2"/>
      <c r="B241" s="32"/>
      <c r="C241" s="2"/>
      <c r="D241" s="2"/>
      <c r="E241" s="2"/>
    </row>
    <row r="242" spans="1:5" ht="12.75">
      <c r="A242" s="2"/>
      <c r="B242" s="32"/>
      <c r="C242" s="2"/>
      <c r="D242" s="2"/>
      <c r="E242" s="2"/>
    </row>
    <row r="243" spans="1:5" ht="12.75">
      <c r="A243" s="2"/>
      <c r="B243" s="32"/>
      <c r="C243" s="2"/>
      <c r="D243" s="2"/>
      <c r="E243" s="2"/>
    </row>
  </sheetData>
  <mergeCells count="16">
    <mergeCell ref="A156:M156"/>
    <mergeCell ref="A158:M158"/>
    <mergeCell ref="M5:M6"/>
    <mergeCell ref="A1:M1"/>
    <mergeCell ref="A2:M2"/>
    <mergeCell ref="A3:M3"/>
    <mergeCell ref="G4:M4"/>
    <mergeCell ref="L5:L6"/>
    <mergeCell ref="A4:C4"/>
    <mergeCell ref="J5:K5"/>
    <mergeCell ref="F5:G5"/>
    <mergeCell ref="H5:I5"/>
    <mergeCell ref="D5:E5"/>
    <mergeCell ref="A5:A6"/>
    <mergeCell ref="B5:B6"/>
    <mergeCell ref="C5:C6"/>
  </mergeCells>
  <printOptions/>
  <pageMargins left="0.94" right="0.16" top="0.17" bottom="0.17" header="0.16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2011-10-18T18:54:39Z</cp:lastPrinted>
  <dcterms:created xsi:type="dcterms:W3CDTF">2010-02-26T09:19:33Z</dcterms:created>
  <dcterms:modified xsi:type="dcterms:W3CDTF">2011-10-19T15:26:47Z</dcterms:modified>
  <cp:category/>
  <cp:version/>
  <cp:contentType/>
  <cp:contentStatus/>
</cp:coreProperties>
</file>