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70" windowWidth="11400" windowHeight="8970" tabRatio="599" activeTab="1"/>
  </bookViews>
  <sheets>
    <sheet name="итоговый 1 " sheetId="1" r:id="rId1"/>
    <sheet name="итоговый 2" sheetId="2" r:id="rId2"/>
    <sheet name="итоговый 3" sheetId="3" r:id="rId3"/>
  </sheets>
  <definedNames>
    <definedName name="_xlnm.Print_Area" localSheetId="0">'итоговый 1 '!$A$1:$S$20</definedName>
    <definedName name="_xlnm.Print_Area" localSheetId="1">'итоговый 2'!$A$1:$S$17</definedName>
    <definedName name="_xlnm.Print_Area" localSheetId="2">'итоговый 3'!$A$1:$S$14</definedName>
  </definedNames>
  <calcPr fullCalcOnLoad="1"/>
</workbook>
</file>

<file path=xl/sharedStrings.xml><?xml version="1.0" encoding="utf-8"?>
<sst xmlns="http://schemas.openxmlformats.org/spreadsheetml/2006/main" count="146" uniqueCount="68">
  <si>
    <t>№ п/п</t>
  </si>
  <si>
    <t>ОУ</t>
  </si>
  <si>
    <t>Итоговый результат</t>
  </si>
  <si>
    <t>Место</t>
  </si>
  <si>
    <t>результат</t>
  </si>
  <si>
    <t>Лицей 384</t>
  </si>
  <si>
    <t>Лицей 389</t>
  </si>
  <si>
    <t>Сводно-итоговый протокол</t>
  </si>
  <si>
    <t xml:space="preserve">1 возрастная группа </t>
  </si>
  <si>
    <t>Юный стрелок</t>
  </si>
  <si>
    <t>Разборка-сборка АК-74</t>
  </si>
  <si>
    <t>Снаряжение магазина АКМ</t>
  </si>
  <si>
    <t>Гражданская оборона</t>
  </si>
  <si>
    <t>Надевание ОЗК</t>
  </si>
  <si>
    <t>Тестовый конкурс викторина</t>
  </si>
  <si>
    <t>место</t>
  </si>
  <si>
    <t>время</t>
  </si>
  <si>
    <t xml:space="preserve">3 возрастная группа </t>
  </si>
  <si>
    <t>Главный судья соревнований: _______________________/Каширин А.Ю./</t>
  </si>
  <si>
    <t>Секретарь соревнований: _______________________/Клюйков С.Е./</t>
  </si>
  <si>
    <t>Потопальская Марина Александровна</t>
  </si>
  <si>
    <t>2:06:01</t>
  </si>
  <si>
    <t>Каширин Артем Юрьевич</t>
  </si>
  <si>
    <t>0:35:73</t>
  </si>
  <si>
    <t>Воробьева Маргарита Борисовна</t>
  </si>
  <si>
    <t>2:03:07</t>
  </si>
  <si>
    <t>1:14:37</t>
  </si>
  <si>
    <t>Дмитриева Валентина Александровна</t>
  </si>
  <si>
    <t>1:27:50</t>
  </si>
  <si>
    <t>Порхунова Светлана Сергеевна</t>
  </si>
  <si>
    <t>2:24:51</t>
  </si>
  <si>
    <t>Березкина Татьяна Евгеньевна</t>
  </si>
  <si>
    <t>0:42:06</t>
  </si>
  <si>
    <t>Дьякова Елена Сергеевна</t>
  </si>
  <si>
    <t>1:36:16</t>
  </si>
  <si>
    <t>Козлова Светлана Вадимова</t>
  </si>
  <si>
    <t>1:17:32</t>
  </si>
  <si>
    <t>Яцкевич Дмитрий Владимирович</t>
  </si>
  <si>
    <t>1:51:36</t>
  </si>
  <si>
    <t>Клюйков Сергей Евгеньевич</t>
  </si>
  <si>
    <t>0:15:91</t>
  </si>
  <si>
    <t>1:15:49</t>
  </si>
  <si>
    <t>249-1</t>
  </si>
  <si>
    <t>1:22:18</t>
  </si>
  <si>
    <t>Федорова Ксения Владимировна</t>
  </si>
  <si>
    <t>1:04:85</t>
  </si>
  <si>
    <t>249-2</t>
  </si>
  <si>
    <t>3:12:55</t>
  </si>
  <si>
    <t>Фоменок О.Д.</t>
  </si>
  <si>
    <t>1:28:32</t>
  </si>
  <si>
    <t>Бессчетнов Федор Павлович, Тушнова Елена  Александровна</t>
  </si>
  <si>
    <t>1:19:10</t>
  </si>
  <si>
    <t>Жолудев Александр Владимирович</t>
  </si>
  <si>
    <t>1:17:17</t>
  </si>
  <si>
    <t>Герасимова Ольга Александровна, Чистякова Татьяна Ивановна</t>
  </si>
  <si>
    <t>0:53:93</t>
  </si>
  <si>
    <t>0:44:24</t>
  </si>
  <si>
    <t>1:16:80</t>
  </si>
  <si>
    <t>ФИО руководителя</t>
  </si>
  <si>
    <t>9</t>
  </si>
  <si>
    <t>Трухина Оксана Александровна</t>
  </si>
  <si>
    <t>Тетерина Лилия Павловна</t>
  </si>
  <si>
    <t>2-3</t>
  </si>
  <si>
    <t>1-2</t>
  </si>
  <si>
    <t xml:space="preserve">        27 февраля 2010 год</t>
  </si>
  <si>
    <t xml:space="preserve">ГОУ Лицей 384 Кировского района С-Пб          </t>
  </si>
  <si>
    <t xml:space="preserve">2 возрастная группа </t>
  </si>
  <si>
    <t>Первенство школьников Кировского района по военно-прикладному многоборью,
посвященное Дню защитника Отечества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</si>
</sst>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B1">
      <selection activeCell="D22" sqref="D22"/>
    </sheetView>
  </sheetViews>
  <sheetFormatPr defaultColWidth="9.00390625" defaultRowHeight="12.75"/>
  <cols>
    <col min="1" max="1" width="1.25" style="2" hidden="1" customWidth="1"/>
    <col min="2" max="2" width="5.125" style="2" customWidth="1"/>
    <col min="3" max="3" width="7.25390625" style="2" customWidth="1"/>
    <col min="4" max="4" width="27.125" style="2" customWidth="1"/>
    <col min="5" max="5" width="8.875" style="2" bestFit="1" customWidth="1"/>
    <col min="6" max="6" width="5.75390625" style="2" bestFit="1" customWidth="1"/>
    <col min="7" max="7" width="10.75390625" style="2" customWidth="1"/>
    <col min="8" max="8" width="5.75390625" style="2" bestFit="1" customWidth="1"/>
    <col min="9" max="9" width="8.875" style="2" bestFit="1" customWidth="1"/>
    <col min="10" max="10" width="5.75390625" style="2" bestFit="1" customWidth="1"/>
    <col min="11" max="11" width="8.875" style="2" bestFit="1" customWidth="1"/>
    <col min="12" max="12" width="5.75390625" style="2" bestFit="1" customWidth="1"/>
    <col min="13" max="13" width="8.875" style="2" bestFit="1" customWidth="1"/>
    <col min="14" max="14" width="5.75390625" style="2" bestFit="1" customWidth="1"/>
    <col min="15" max="15" width="8.875" style="2" bestFit="1" customWidth="1"/>
    <col min="16" max="16" width="6.375" style="2" bestFit="1" customWidth="1"/>
    <col min="17" max="17" width="5.75390625" style="2" bestFit="1" customWidth="1"/>
    <col min="18" max="18" width="13.125" style="2" customWidth="1"/>
    <col min="19" max="19" width="8.375" style="2" customWidth="1"/>
    <col min="20" max="16384" width="9.125" style="2" customWidth="1"/>
  </cols>
  <sheetData>
    <row r="1" spans="1:19" ht="48" customHeight="1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4.7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customHeight="1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ht="15.75">
      <c r="B4" s="30" t="s">
        <v>64</v>
      </c>
      <c r="C4" s="30"/>
      <c r="D4" s="30"/>
      <c r="E4" s="30"/>
      <c r="F4" s="30"/>
      <c r="G4" s="20" t="s">
        <v>65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20" ht="32.25" customHeight="1">
      <c r="B5" s="27" t="s">
        <v>0</v>
      </c>
      <c r="C5" s="27" t="s">
        <v>1</v>
      </c>
      <c r="D5" s="28" t="s">
        <v>58</v>
      </c>
      <c r="E5" s="22" t="s">
        <v>9</v>
      </c>
      <c r="F5" s="22"/>
      <c r="G5" s="23" t="s">
        <v>10</v>
      </c>
      <c r="H5" s="23"/>
      <c r="I5" s="22" t="s">
        <v>11</v>
      </c>
      <c r="J5" s="22"/>
      <c r="K5" s="22" t="s">
        <v>12</v>
      </c>
      <c r="L5" s="22"/>
      <c r="M5" s="24" t="s">
        <v>13</v>
      </c>
      <c r="N5" s="25"/>
      <c r="O5" s="22" t="s">
        <v>14</v>
      </c>
      <c r="P5" s="22"/>
      <c r="Q5" s="22"/>
      <c r="R5" s="22" t="s">
        <v>2</v>
      </c>
      <c r="S5" s="22" t="s">
        <v>3</v>
      </c>
      <c r="T5" s="1"/>
    </row>
    <row r="6" spans="2:20" ht="33.75" customHeight="1">
      <c r="B6" s="27"/>
      <c r="C6" s="27"/>
      <c r="D6" s="29"/>
      <c r="E6" s="12" t="s">
        <v>4</v>
      </c>
      <c r="F6" s="11" t="s">
        <v>15</v>
      </c>
      <c r="G6" s="13" t="s">
        <v>4</v>
      </c>
      <c r="H6" s="13" t="s">
        <v>15</v>
      </c>
      <c r="I6" s="11" t="s">
        <v>4</v>
      </c>
      <c r="J6" s="11" t="s">
        <v>15</v>
      </c>
      <c r="K6" s="11" t="s">
        <v>4</v>
      </c>
      <c r="L6" s="11" t="s">
        <v>15</v>
      </c>
      <c r="M6" s="13" t="s">
        <v>4</v>
      </c>
      <c r="N6" s="13" t="s">
        <v>15</v>
      </c>
      <c r="O6" s="11" t="s">
        <v>4</v>
      </c>
      <c r="P6" s="11" t="s">
        <v>16</v>
      </c>
      <c r="Q6" s="11" t="s">
        <v>15</v>
      </c>
      <c r="R6" s="22"/>
      <c r="S6" s="22"/>
      <c r="T6" s="1"/>
    </row>
    <row r="7" spans="2:19" ht="36.75" customHeight="1">
      <c r="B7" s="3">
        <v>1</v>
      </c>
      <c r="C7" s="3" t="s">
        <v>5</v>
      </c>
      <c r="D7" s="3" t="s">
        <v>22</v>
      </c>
      <c r="E7" s="3">
        <v>163</v>
      </c>
      <c r="F7" s="3">
        <v>1</v>
      </c>
      <c r="G7" s="14"/>
      <c r="H7" s="14"/>
      <c r="I7" s="3">
        <v>294</v>
      </c>
      <c r="J7" s="3">
        <v>1</v>
      </c>
      <c r="K7" s="8" t="s">
        <v>23</v>
      </c>
      <c r="L7" s="3">
        <v>1</v>
      </c>
      <c r="M7" s="14"/>
      <c r="N7" s="14"/>
      <c r="O7" s="3">
        <v>144</v>
      </c>
      <c r="P7" s="9">
        <v>0.14097222222222222</v>
      </c>
      <c r="Q7" s="3">
        <v>1</v>
      </c>
      <c r="R7" s="3">
        <f aca="true" t="shared" si="0" ref="R7:R17">F7+H7+J7+L7+N7+Q7</f>
        <v>4</v>
      </c>
      <c r="S7" s="3">
        <v>1</v>
      </c>
    </row>
    <row r="8" spans="2:19" ht="36.75" customHeight="1">
      <c r="B8" s="3">
        <v>2</v>
      </c>
      <c r="C8" s="3">
        <v>393</v>
      </c>
      <c r="D8" s="3" t="s">
        <v>60</v>
      </c>
      <c r="E8" s="3">
        <v>130</v>
      </c>
      <c r="F8" s="3">
        <v>2</v>
      </c>
      <c r="G8" s="14"/>
      <c r="H8" s="14"/>
      <c r="I8" s="10">
        <v>791</v>
      </c>
      <c r="J8" s="10">
        <v>5</v>
      </c>
      <c r="K8" s="8" t="s">
        <v>26</v>
      </c>
      <c r="L8" s="3">
        <v>3</v>
      </c>
      <c r="M8" s="14"/>
      <c r="N8" s="14"/>
      <c r="O8" s="3">
        <v>73</v>
      </c>
      <c r="P8" s="9">
        <v>0.4166666666666667</v>
      </c>
      <c r="Q8" s="3">
        <v>6</v>
      </c>
      <c r="R8" s="3">
        <f t="shared" si="0"/>
        <v>16</v>
      </c>
      <c r="S8" s="3">
        <v>2</v>
      </c>
    </row>
    <row r="9" spans="2:19" ht="36.75" customHeight="1">
      <c r="B9" s="3">
        <v>3</v>
      </c>
      <c r="C9" s="3">
        <v>282</v>
      </c>
      <c r="D9" s="3" t="s">
        <v>35</v>
      </c>
      <c r="E9" s="3">
        <v>46</v>
      </c>
      <c r="F9" s="3">
        <v>8</v>
      </c>
      <c r="G9" s="14"/>
      <c r="H9" s="14"/>
      <c r="I9" s="10">
        <v>702</v>
      </c>
      <c r="J9" s="10">
        <v>3</v>
      </c>
      <c r="K9" s="8" t="s">
        <v>36</v>
      </c>
      <c r="L9" s="3">
        <v>4</v>
      </c>
      <c r="M9" s="14"/>
      <c r="N9" s="14"/>
      <c r="O9" s="3">
        <v>137</v>
      </c>
      <c r="P9" s="9">
        <v>0.19652777777777777</v>
      </c>
      <c r="Q9" s="3">
        <v>2</v>
      </c>
      <c r="R9" s="3">
        <f t="shared" si="0"/>
        <v>17</v>
      </c>
      <c r="S9" s="3">
        <v>3</v>
      </c>
    </row>
    <row r="10" spans="2:19" ht="36.75" customHeight="1">
      <c r="B10" s="3">
        <v>4</v>
      </c>
      <c r="C10" s="3">
        <v>493</v>
      </c>
      <c r="D10" s="3" t="s">
        <v>31</v>
      </c>
      <c r="E10" s="3">
        <v>76</v>
      </c>
      <c r="F10" s="3">
        <v>7</v>
      </c>
      <c r="G10" s="14"/>
      <c r="H10" s="14"/>
      <c r="I10" s="10">
        <v>733</v>
      </c>
      <c r="J10" s="10">
        <v>4</v>
      </c>
      <c r="K10" s="8" t="s">
        <v>32</v>
      </c>
      <c r="L10" s="3">
        <v>2</v>
      </c>
      <c r="M10" s="14"/>
      <c r="N10" s="14"/>
      <c r="O10" s="3">
        <v>81</v>
      </c>
      <c r="P10" s="9">
        <v>0.4166666666666667</v>
      </c>
      <c r="Q10" s="3">
        <v>5</v>
      </c>
      <c r="R10" s="3">
        <f t="shared" si="0"/>
        <v>18</v>
      </c>
      <c r="S10" s="3">
        <v>4</v>
      </c>
    </row>
    <row r="11" spans="2:19" ht="36.75" customHeight="1">
      <c r="B11" s="3">
        <v>5</v>
      </c>
      <c r="C11" s="3">
        <v>538</v>
      </c>
      <c r="D11" s="3" t="s">
        <v>20</v>
      </c>
      <c r="E11" s="3">
        <v>117</v>
      </c>
      <c r="F11" s="3">
        <v>3</v>
      </c>
      <c r="G11" s="14"/>
      <c r="H11" s="14"/>
      <c r="I11" s="3">
        <v>843</v>
      </c>
      <c r="J11" s="3">
        <v>7</v>
      </c>
      <c r="K11" s="8" t="s">
        <v>21</v>
      </c>
      <c r="L11" s="3">
        <v>9</v>
      </c>
      <c r="M11" s="14"/>
      <c r="N11" s="14"/>
      <c r="O11" s="3">
        <v>87</v>
      </c>
      <c r="P11" s="9">
        <v>0.4166666666666667</v>
      </c>
      <c r="Q11" s="3">
        <v>3</v>
      </c>
      <c r="R11" s="3">
        <f t="shared" si="0"/>
        <v>22</v>
      </c>
      <c r="S11" s="3">
        <v>5</v>
      </c>
    </row>
    <row r="12" spans="2:19" ht="36.75" customHeight="1">
      <c r="B12" s="3">
        <v>6</v>
      </c>
      <c r="C12" s="3" t="s">
        <v>6</v>
      </c>
      <c r="D12" s="3" t="s">
        <v>33</v>
      </c>
      <c r="E12" s="3">
        <v>83</v>
      </c>
      <c r="F12" s="3">
        <v>6</v>
      </c>
      <c r="G12" s="14"/>
      <c r="H12" s="14"/>
      <c r="I12" s="10">
        <v>801</v>
      </c>
      <c r="J12" s="10">
        <v>6</v>
      </c>
      <c r="K12" s="8" t="s">
        <v>34</v>
      </c>
      <c r="L12" s="3">
        <v>6</v>
      </c>
      <c r="M12" s="14"/>
      <c r="N12" s="14"/>
      <c r="O12" s="3">
        <v>82</v>
      </c>
      <c r="P12" s="9">
        <v>0.30833333333333335</v>
      </c>
      <c r="Q12" s="3">
        <v>4</v>
      </c>
      <c r="R12" s="3">
        <f t="shared" si="0"/>
        <v>22</v>
      </c>
      <c r="S12" s="3">
        <v>6</v>
      </c>
    </row>
    <row r="13" spans="1:19" ht="36.75" customHeight="1">
      <c r="A13" s="5"/>
      <c r="B13" s="3">
        <v>7</v>
      </c>
      <c r="C13" s="3">
        <v>585</v>
      </c>
      <c r="D13" s="3" t="s">
        <v>37</v>
      </c>
      <c r="E13" s="3">
        <v>84</v>
      </c>
      <c r="F13" s="3">
        <v>5</v>
      </c>
      <c r="G13" s="14"/>
      <c r="H13" s="14"/>
      <c r="I13" s="10">
        <v>660</v>
      </c>
      <c r="J13" s="10">
        <v>2</v>
      </c>
      <c r="K13" s="8" t="s">
        <v>38</v>
      </c>
      <c r="L13" s="3">
        <v>7</v>
      </c>
      <c r="M13" s="14"/>
      <c r="N13" s="14"/>
      <c r="O13" s="3">
        <v>52</v>
      </c>
      <c r="P13" s="9">
        <v>0.4166666666666667</v>
      </c>
      <c r="Q13" s="3">
        <v>10</v>
      </c>
      <c r="R13" s="3">
        <f t="shared" si="0"/>
        <v>24</v>
      </c>
      <c r="S13" s="3">
        <v>7</v>
      </c>
    </row>
    <row r="14" spans="1:19" ht="36.75" customHeight="1">
      <c r="A14" s="5"/>
      <c r="B14" s="3">
        <v>8</v>
      </c>
      <c r="C14" s="3">
        <v>551</v>
      </c>
      <c r="D14" s="3" t="s">
        <v>24</v>
      </c>
      <c r="E14" s="3">
        <v>99</v>
      </c>
      <c r="F14" s="3">
        <v>4</v>
      </c>
      <c r="G14" s="14"/>
      <c r="H14" s="14"/>
      <c r="I14" s="3">
        <v>881</v>
      </c>
      <c r="J14" s="3">
        <v>8</v>
      </c>
      <c r="K14" s="8" t="s">
        <v>25</v>
      </c>
      <c r="L14" s="3">
        <v>8</v>
      </c>
      <c r="M14" s="14"/>
      <c r="N14" s="14"/>
      <c r="O14" s="3">
        <v>55</v>
      </c>
      <c r="P14" s="9">
        <v>0.4166666666666667</v>
      </c>
      <c r="Q14" s="3">
        <v>9</v>
      </c>
      <c r="R14" s="3">
        <f t="shared" si="0"/>
        <v>29</v>
      </c>
      <c r="S14" s="3">
        <v>8</v>
      </c>
    </row>
    <row r="15" spans="1:19" ht="36.75" customHeight="1">
      <c r="A15" s="5"/>
      <c r="B15" s="3">
        <v>9</v>
      </c>
      <c r="C15" s="3">
        <v>254</v>
      </c>
      <c r="D15" s="3" t="s">
        <v>27</v>
      </c>
      <c r="E15" s="3">
        <v>45</v>
      </c>
      <c r="F15" s="3">
        <v>9</v>
      </c>
      <c r="G15" s="14"/>
      <c r="H15" s="14"/>
      <c r="I15" s="10">
        <v>895</v>
      </c>
      <c r="J15" s="10">
        <v>9</v>
      </c>
      <c r="K15" s="8" t="s">
        <v>28</v>
      </c>
      <c r="L15" s="3">
        <v>5</v>
      </c>
      <c r="M15" s="14"/>
      <c r="N15" s="14"/>
      <c r="O15" s="3">
        <v>71</v>
      </c>
      <c r="P15" s="9">
        <v>0.40972222222222227</v>
      </c>
      <c r="Q15" s="3">
        <v>7</v>
      </c>
      <c r="R15" s="3">
        <f t="shared" si="0"/>
        <v>30</v>
      </c>
      <c r="S15" s="8" t="s">
        <v>59</v>
      </c>
    </row>
    <row r="16" spans="2:19" ht="36.75" customHeight="1">
      <c r="B16" s="3">
        <v>10</v>
      </c>
      <c r="C16" s="3">
        <v>221</v>
      </c>
      <c r="D16" s="3" t="s">
        <v>29</v>
      </c>
      <c r="E16" s="3">
        <v>34</v>
      </c>
      <c r="F16" s="3">
        <v>10</v>
      </c>
      <c r="G16" s="14"/>
      <c r="H16" s="14"/>
      <c r="I16" s="10">
        <v>976</v>
      </c>
      <c r="J16" s="10">
        <v>10</v>
      </c>
      <c r="K16" s="8" t="s">
        <v>30</v>
      </c>
      <c r="L16" s="3">
        <v>10</v>
      </c>
      <c r="M16" s="14"/>
      <c r="N16" s="14"/>
      <c r="O16" s="3">
        <v>60</v>
      </c>
      <c r="P16" s="9">
        <v>0.4166666666666667</v>
      </c>
      <c r="Q16" s="3">
        <v>8</v>
      </c>
      <c r="R16" s="3">
        <f t="shared" si="0"/>
        <v>38</v>
      </c>
      <c r="S16" s="3">
        <v>10</v>
      </c>
    </row>
    <row r="17" spans="2:19" ht="6.75" customHeight="1" hidden="1">
      <c r="B17" s="3">
        <v>7</v>
      </c>
      <c r="C17" s="3"/>
      <c r="D17" s="3"/>
      <c r="E17" s="3"/>
      <c r="F17" s="3"/>
      <c r="G17" s="4"/>
      <c r="H17" s="4"/>
      <c r="I17" s="3"/>
      <c r="J17" s="3"/>
      <c r="K17" s="7"/>
      <c r="L17" s="3"/>
      <c r="M17" s="3"/>
      <c r="N17" s="3"/>
      <c r="O17" s="3"/>
      <c r="P17" s="7"/>
      <c r="Q17" s="3"/>
      <c r="R17" s="3">
        <f t="shared" si="0"/>
        <v>0</v>
      </c>
      <c r="S17" s="3"/>
    </row>
    <row r="18" ht="20.25" customHeight="1"/>
    <row r="19" spans="2:19" ht="30.75" customHeight="1"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2:19" ht="30" customHeight="1">
      <c r="B20" s="21" t="s">
        <v>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</sheetData>
  <mergeCells count="18">
    <mergeCell ref="A1:S1"/>
    <mergeCell ref="A2:S2"/>
    <mergeCell ref="A3:S3"/>
    <mergeCell ref="S5:S6"/>
    <mergeCell ref="R5:R6"/>
    <mergeCell ref="B5:B6"/>
    <mergeCell ref="C5:C6"/>
    <mergeCell ref="I5:J5"/>
    <mergeCell ref="D5:D6"/>
    <mergeCell ref="B4:F4"/>
    <mergeCell ref="G4:S4"/>
    <mergeCell ref="B20:S20"/>
    <mergeCell ref="B19:S19"/>
    <mergeCell ref="E5:F5"/>
    <mergeCell ref="G5:H5"/>
    <mergeCell ref="K5:L5"/>
    <mergeCell ref="O5:Q5"/>
    <mergeCell ref="M5:N5"/>
  </mergeCells>
  <printOptions/>
  <pageMargins left="0.15748031496062992" right="0.15748031496062992" top="0.15748031496062992" bottom="0.15748031496062992" header="0.5118110236220472" footer="0.15748031496062992"/>
  <pageSetup fitToHeight="3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75" zoomScaleNormal="75" workbookViewId="0" topLeftCell="A1">
      <selection activeCell="G26" sqref="G26"/>
    </sheetView>
  </sheetViews>
  <sheetFormatPr defaultColWidth="9.00390625" defaultRowHeight="12.75"/>
  <cols>
    <col min="1" max="1" width="0.6171875" style="2" customWidth="1"/>
    <col min="2" max="2" width="5.125" style="2" customWidth="1"/>
    <col min="3" max="3" width="7.25390625" style="2" customWidth="1"/>
    <col min="4" max="4" width="27.125" style="2" customWidth="1"/>
    <col min="5" max="5" width="8.875" style="2" bestFit="1" customWidth="1"/>
    <col min="6" max="6" width="5.75390625" style="19" bestFit="1" customWidth="1"/>
    <col min="7" max="7" width="10.75390625" style="2" customWidth="1"/>
    <col min="8" max="8" width="5.75390625" style="2" bestFit="1" customWidth="1"/>
    <col min="9" max="9" width="8.875" style="2" bestFit="1" customWidth="1"/>
    <col min="10" max="10" width="5.75390625" style="2" bestFit="1" customWidth="1"/>
    <col min="11" max="11" width="8.875" style="2" bestFit="1" customWidth="1"/>
    <col min="12" max="12" width="5.75390625" style="2" bestFit="1" customWidth="1"/>
    <col min="13" max="13" width="8.875" style="2" bestFit="1" customWidth="1"/>
    <col min="14" max="14" width="5.75390625" style="2" bestFit="1" customWidth="1"/>
    <col min="15" max="15" width="8.875" style="2" bestFit="1" customWidth="1"/>
    <col min="16" max="16" width="7.625" style="2" customWidth="1"/>
    <col min="17" max="17" width="5.75390625" style="2" bestFit="1" customWidth="1"/>
    <col min="18" max="18" width="10.25390625" style="2" customWidth="1"/>
    <col min="19" max="19" width="8.375" style="2" customWidth="1"/>
    <col min="20" max="16384" width="9.125" style="2" customWidth="1"/>
  </cols>
  <sheetData>
    <row r="1" spans="1:19" ht="48" customHeight="1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4.7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customHeight="1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ht="15.75">
      <c r="B4" s="30" t="s">
        <v>64</v>
      </c>
      <c r="C4" s="30"/>
      <c r="D4" s="30"/>
      <c r="E4" s="30"/>
      <c r="F4" s="30"/>
      <c r="G4" s="20" t="s">
        <v>65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20" ht="32.25" customHeight="1">
      <c r="B5" s="27" t="s">
        <v>0</v>
      </c>
      <c r="C5" s="27" t="s">
        <v>1</v>
      </c>
      <c r="D5" s="28" t="s">
        <v>58</v>
      </c>
      <c r="E5" s="33" t="s">
        <v>9</v>
      </c>
      <c r="F5" s="34"/>
      <c r="G5" s="31" t="s">
        <v>10</v>
      </c>
      <c r="H5" s="32"/>
      <c r="I5" s="31" t="s">
        <v>11</v>
      </c>
      <c r="J5" s="32"/>
      <c r="K5" s="31" t="s">
        <v>12</v>
      </c>
      <c r="L5" s="32"/>
      <c r="M5" s="31" t="s">
        <v>13</v>
      </c>
      <c r="N5" s="32"/>
      <c r="O5" s="33" t="s">
        <v>14</v>
      </c>
      <c r="P5" s="35"/>
      <c r="Q5" s="34"/>
      <c r="R5" s="22" t="s">
        <v>2</v>
      </c>
      <c r="S5" s="22" t="s">
        <v>3</v>
      </c>
      <c r="T5" s="1"/>
    </row>
    <row r="6" spans="2:20" ht="33.75" customHeight="1">
      <c r="B6" s="27"/>
      <c r="C6" s="27"/>
      <c r="D6" s="29"/>
      <c r="E6" s="12" t="s">
        <v>4</v>
      </c>
      <c r="F6" s="18" t="s">
        <v>15</v>
      </c>
      <c r="G6" s="15" t="s">
        <v>4</v>
      </c>
      <c r="H6" s="15" t="s">
        <v>15</v>
      </c>
      <c r="I6" s="15" t="s">
        <v>4</v>
      </c>
      <c r="J6" s="15" t="s">
        <v>15</v>
      </c>
      <c r="K6" s="15" t="s">
        <v>4</v>
      </c>
      <c r="L6" s="15" t="s">
        <v>15</v>
      </c>
      <c r="M6" s="15" t="s">
        <v>4</v>
      </c>
      <c r="N6" s="15" t="s">
        <v>15</v>
      </c>
      <c r="O6" s="11" t="s">
        <v>4</v>
      </c>
      <c r="P6" s="11" t="s">
        <v>16</v>
      </c>
      <c r="Q6" s="11" t="s">
        <v>15</v>
      </c>
      <c r="R6" s="22"/>
      <c r="S6" s="22"/>
      <c r="T6" s="1"/>
    </row>
    <row r="7" spans="2:19" ht="36.75" customHeight="1">
      <c r="B7" s="3">
        <v>1</v>
      </c>
      <c r="C7" s="3" t="s">
        <v>5</v>
      </c>
      <c r="D7" s="3" t="s">
        <v>39</v>
      </c>
      <c r="E7" s="3">
        <v>222</v>
      </c>
      <c r="F7" s="8">
        <v>1</v>
      </c>
      <c r="G7" s="10">
        <v>293</v>
      </c>
      <c r="H7" s="10">
        <v>1</v>
      </c>
      <c r="I7" s="10">
        <v>217</v>
      </c>
      <c r="J7" s="10">
        <v>1</v>
      </c>
      <c r="K7" s="16" t="s">
        <v>40</v>
      </c>
      <c r="L7" s="10">
        <v>1</v>
      </c>
      <c r="M7" s="17">
        <v>0.075</v>
      </c>
      <c r="N7" s="10">
        <v>1</v>
      </c>
      <c r="O7" s="3">
        <v>276</v>
      </c>
      <c r="P7" s="9">
        <v>0.37847222222222227</v>
      </c>
      <c r="Q7" s="3">
        <v>1</v>
      </c>
      <c r="R7" s="3">
        <f>F7+H7+J7+L7+N7+Q7</f>
        <v>6</v>
      </c>
      <c r="S7" s="3">
        <v>1</v>
      </c>
    </row>
    <row r="8" spans="2:19" ht="36.75" customHeight="1">
      <c r="B8" s="3">
        <v>2</v>
      </c>
      <c r="C8" s="3">
        <v>551</v>
      </c>
      <c r="D8" s="3" t="s">
        <v>24</v>
      </c>
      <c r="E8" s="3">
        <v>125</v>
      </c>
      <c r="F8" s="8" t="s">
        <v>62</v>
      </c>
      <c r="G8" s="10">
        <v>1250</v>
      </c>
      <c r="H8" s="10">
        <v>2</v>
      </c>
      <c r="I8" s="10">
        <v>781</v>
      </c>
      <c r="J8" s="10">
        <v>3</v>
      </c>
      <c r="K8" s="16" t="s">
        <v>41</v>
      </c>
      <c r="L8" s="10">
        <v>3</v>
      </c>
      <c r="M8" s="17">
        <v>0.22083333333333333</v>
      </c>
      <c r="N8" s="10">
        <v>5</v>
      </c>
      <c r="O8" s="3">
        <v>131</v>
      </c>
      <c r="P8" s="9">
        <v>0.7916666666666666</v>
      </c>
      <c r="Q8" s="3">
        <v>6</v>
      </c>
      <c r="R8" s="3">
        <v>21.5</v>
      </c>
      <c r="S8" s="3">
        <v>2</v>
      </c>
    </row>
    <row r="9" spans="2:19" ht="51.75" customHeight="1">
      <c r="B9" s="3">
        <v>3</v>
      </c>
      <c r="C9" s="3" t="s">
        <v>6</v>
      </c>
      <c r="D9" s="3" t="s">
        <v>50</v>
      </c>
      <c r="E9" s="3">
        <v>119</v>
      </c>
      <c r="F9" s="8">
        <v>4</v>
      </c>
      <c r="G9" s="10">
        <v>1851</v>
      </c>
      <c r="H9" s="10">
        <v>6</v>
      </c>
      <c r="I9" s="10">
        <v>833</v>
      </c>
      <c r="J9" s="10">
        <v>6</v>
      </c>
      <c r="K9" s="16" t="s">
        <v>51</v>
      </c>
      <c r="L9" s="10">
        <v>4</v>
      </c>
      <c r="M9" s="17">
        <v>0.20069444444444443</v>
      </c>
      <c r="N9" s="10">
        <v>3</v>
      </c>
      <c r="O9" s="3">
        <v>180</v>
      </c>
      <c r="P9" s="9">
        <v>0.6097222222222222</v>
      </c>
      <c r="Q9" s="3">
        <v>3</v>
      </c>
      <c r="R9" s="3">
        <f>F9+H9+J9+L9+N9+Q9</f>
        <v>26</v>
      </c>
      <c r="S9" s="3">
        <v>3</v>
      </c>
    </row>
    <row r="10" spans="2:19" ht="36.75" customHeight="1">
      <c r="B10" s="3">
        <v>4</v>
      </c>
      <c r="C10" s="3">
        <v>284</v>
      </c>
      <c r="D10" s="3" t="s">
        <v>44</v>
      </c>
      <c r="E10" s="3">
        <v>112</v>
      </c>
      <c r="F10" s="8">
        <v>5</v>
      </c>
      <c r="G10" s="10">
        <v>2010</v>
      </c>
      <c r="H10" s="10">
        <v>7</v>
      </c>
      <c r="I10" s="10">
        <v>813</v>
      </c>
      <c r="J10" s="10">
        <v>5</v>
      </c>
      <c r="K10" s="16" t="s">
        <v>45</v>
      </c>
      <c r="L10" s="10">
        <v>2</v>
      </c>
      <c r="M10" s="17">
        <v>0.22916666666666666</v>
      </c>
      <c r="N10" s="10">
        <v>6</v>
      </c>
      <c r="O10" s="3">
        <v>208</v>
      </c>
      <c r="P10" s="9">
        <v>0.8333333333333334</v>
      </c>
      <c r="Q10" s="3">
        <v>2</v>
      </c>
      <c r="R10" s="3">
        <f>F10+H10+J10+L10+N10+Q10</f>
        <v>27</v>
      </c>
      <c r="S10" s="3">
        <v>4</v>
      </c>
    </row>
    <row r="11" spans="2:19" ht="36.75" customHeight="1">
      <c r="B11" s="3">
        <v>5</v>
      </c>
      <c r="C11" s="3" t="s">
        <v>46</v>
      </c>
      <c r="D11" s="3" t="s">
        <v>61</v>
      </c>
      <c r="E11" s="3">
        <v>125</v>
      </c>
      <c r="F11" s="8" t="s">
        <v>62</v>
      </c>
      <c r="G11" s="10">
        <v>1594</v>
      </c>
      <c r="H11" s="10">
        <v>4</v>
      </c>
      <c r="I11" s="10">
        <v>626</v>
      </c>
      <c r="J11" s="10">
        <v>2</v>
      </c>
      <c r="K11" s="16" t="s">
        <v>47</v>
      </c>
      <c r="L11" s="10">
        <v>7</v>
      </c>
      <c r="M11" s="17">
        <v>0.25833333333333336</v>
      </c>
      <c r="N11" s="10">
        <v>7</v>
      </c>
      <c r="O11" s="3">
        <v>132</v>
      </c>
      <c r="P11" s="9">
        <v>0.8145833333333333</v>
      </c>
      <c r="Q11" s="3">
        <v>5</v>
      </c>
      <c r="R11" s="3">
        <v>27.5</v>
      </c>
      <c r="S11" s="3">
        <v>5</v>
      </c>
    </row>
    <row r="12" spans="2:19" ht="36.75" customHeight="1">
      <c r="B12" s="3">
        <v>6</v>
      </c>
      <c r="C12" s="3" t="s">
        <v>42</v>
      </c>
      <c r="D12" s="3" t="s">
        <v>61</v>
      </c>
      <c r="E12" s="3">
        <v>80</v>
      </c>
      <c r="F12" s="8">
        <v>6</v>
      </c>
      <c r="G12" s="10">
        <v>1598</v>
      </c>
      <c r="H12" s="10">
        <v>5</v>
      </c>
      <c r="I12" s="10">
        <v>971</v>
      </c>
      <c r="J12" s="10">
        <v>7</v>
      </c>
      <c r="K12" s="16" t="s">
        <v>43</v>
      </c>
      <c r="L12" s="10">
        <v>5</v>
      </c>
      <c r="M12" s="17">
        <v>0.1625</v>
      </c>
      <c r="N12" s="10">
        <v>2</v>
      </c>
      <c r="O12" s="3">
        <v>140</v>
      </c>
      <c r="P12" s="9">
        <v>0.8333333333333334</v>
      </c>
      <c r="Q12" s="3">
        <v>4</v>
      </c>
      <c r="R12" s="3">
        <f>F12+H12+J12+L12+N12+Q12</f>
        <v>29</v>
      </c>
      <c r="S12" s="3">
        <v>6</v>
      </c>
    </row>
    <row r="13" spans="1:19" ht="36.75" customHeight="1">
      <c r="A13" s="5"/>
      <c r="B13" s="3">
        <v>7</v>
      </c>
      <c r="C13" s="3">
        <v>381</v>
      </c>
      <c r="D13" s="3" t="s">
        <v>48</v>
      </c>
      <c r="E13" s="3">
        <v>78</v>
      </c>
      <c r="F13" s="8">
        <v>7</v>
      </c>
      <c r="G13" s="10">
        <v>1382</v>
      </c>
      <c r="H13" s="10">
        <v>3</v>
      </c>
      <c r="I13" s="10">
        <v>808</v>
      </c>
      <c r="J13" s="10">
        <v>4</v>
      </c>
      <c r="K13" s="16" t="s">
        <v>49</v>
      </c>
      <c r="L13" s="10">
        <v>6</v>
      </c>
      <c r="M13" s="17">
        <v>0.2076388888888889</v>
      </c>
      <c r="N13" s="10">
        <v>4</v>
      </c>
      <c r="O13" s="3">
        <v>118</v>
      </c>
      <c r="P13" s="9">
        <v>0.779861111111111</v>
      </c>
      <c r="Q13" s="3">
        <v>7</v>
      </c>
      <c r="R13" s="3">
        <f>F13+H13+J13+L13+N13+Q13</f>
        <v>31</v>
      </c>
      <c r="S13" s="3">
        <v>7</v>
      </c>
    </row>
    <row r="14" spans="2:19" ht="6.75" customHeight="1" hidden="1">
      <c r="B14" s="3">
        <v>7</v>
      </c>
      <c r="C14" s="3"/>
      <c r="D14" s="3"/>
      <c r="E14" s="3"/>
      <c r="F14" s="8"/>
      <c r="G14" s="4"/>
      <c r="H14" s="4"/>
      <c r="I14" s="3"/>
      <c r="J14" s="3"/>
      <c r="K14" s="7"/>
      <c r="L14" s="3"/>
      <c r="M14" s="3"/>
      <c r="N14" s="3"/>
      <c r="O14" s="3"/>
      <c r="P14" s="7"/>
      <c r="Q14" s="3"/>
      <c r="R14" s="3">
        <f>F14+H14+J14+L14+N14+Q14</f>
        <v>0</v>
      </c>
      <c r="S14" s="3"/>
    </row>
    <row r="15" ht="33" customHeight="1"/>
    <row r="16" spans="2:19" ht="30.75" customHeight="1"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ht="30" customHeight="1"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</sheetData>
  <mergeCells count="18">
    <mergeCell ref="B17:S17"/>
    <mergeCell ref="B16:S16"/>
    <mergeCell ref="E5:F5"/>
    <mergeCell ref="G5:H5"/>
    <mergeCell ref="K5:L5"/>
    <mergeCell ref="O5:Q5"/>
    <mergeCell ref="M5:N5"/>
    <mergeCell ref="S5:S6"/>
    <mergeCell ref="R5:R6"/>
    <mergeCell ref="B5:B6"/>
    <mergeCell ref="C5:C6"/>
    <mergeCell ref="I5:J5"/>
    <mergeCell ref="D5:D6"/>
    <mergeCell ref="G4:S4"/>
    <mergeCell ref="A1:S1"/>
    <mergeCell ref="A2:S2"/>
    <mergeCell ref="A3:S3"/>
    <mergeCell ref="B4:F4"/>
  </mergeCells>
  <printOptions/>
  <pageMargins left="0.15748031496062992" right="0.15748031496062992" top="0.15748031496062992" bottom="0.15748031496062992" header="0.5118110236220472" footer="0.15748031496062992"/>
  <pageSetup fitToHeight="3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="75" zoomScaleNormal="75" workbookViewId="0" topLeftCell="B1">
      <selection activeCell="M25" sqref="M25"/>
    </sheetView>
  </sheetViews>
  <sheetFormatPr defaultColWidth="9.00390625" defaultRowHeight="12.75"/>
  <cols>
    <col min="1" max="1" width="1.25" style="2" hidden="1" customWidth="1"/>
    <col min="2" max="2" width="5.125" style="2" customWidth="1"/>
    <col min="3" max="3" width="7.25390625" style="2" customWidth="1"/>
    <col min="4" max="4" width="27.00390625" style="2" customWidth="1"/>
    <col min="5" max="5" width="8.875" style="2" bestFit="1" customWidth="1"/>
    <col min="6" max="6" width="5.75390625" style="19" bestFit="1" customWidth="1"/>
    <col min="7" max="7" width="10.75390625" style="2" customWidth="1"/>
    <col min="8" max="8" width="5.75390625" style="2" bestFit="1" customWidth="1"/>
    <col min="9" max="9" width="8.875" style="2" bestFit="1" customWidth="1"/>
    <col min="10" max="10" width="5.75390625" style="2" bestFit="1" customWidth="1"/>
    <col min="11" max="11" width="8.875" style="2" bestFit="1" customWidth="1"/>
    <col min="12" max="12" width="5.75390625" style="2" bestFit="1" customWidth="1"/>
    <col min="13" max="13" width="8.875" style="2" bestFit="1" customWidth="1"/>
    <col min="14" max="14" width="5.75390625" style="2" bestFit="1" customWidth="1"/>
    <col min="15" max="15" width="8.875" style="2" bestFit="1" customWidth="1"/>
    <col min="16" max="16" width="7.375" style="2" customWidth="1"/>
    <col min="17" max="17" width="5.75390625" style="2" bestFit="1" customWidth="1"/>
    <col min="18" max="18" width="9.75390625" style="2" customWidth="1"/>
    <col min="19" max="19" width="7.375" style="19" customWidth="1"/>
    <col min="20" max="16384" width="9.125" style="2" customWidth="1"/>
  </cols>
  <sheetData>
    <row r="1" spans="1:19" ht="48" customHeight="1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4.7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customHeight="1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ht="15.75">
      <c r="B4" s="30" t="s">
        <v>64</v>
      </c>
      <c r="C4" s="30"/>
      <c r="D4" s="30"/>
      <c r="E4" s="30"/>
      <c r="F4" s="30"/>
      <c r="G4" s="20" t="s">
        <v>65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2:20" ht="32.25" customHeight="1">
      <c r="B5" s="27" t="s">
        <v>0</v>
      </c>
      <c r="C5" s="27" t="s">
        <v>1</v>
      </c>
      <c r="D5" s="28" t="s">
        <v>58</v>
      </c>
      <c r="E5" s="22" t="s">
        <v>9</v>
      </c>
      <c r="F5" s="22"/>
      <c r="G5" s="36" t="s">
        <v>10</v>
      </c>
      <c r="H5" s="36"/>
      <c r="I5" s="36" t="s">
        <v>11</v>
      </c>
      <c r="J5" s="36"/>
      <c r="K5" s="36" t="s">
        <v>12</v>
      </c>
      <c r="L5" s="36"/>
      <c r="M5" s="31" t="s">
        <v>13</v>
      </c>
      <c r="N5" s="32"/>
      <c r="O5" s="22" t="s">
        <v>14</v>
      </c>
      <c r="P5" s="22"/>
      <c r="Q5" s="22"/>
      <c r="R5" s="22" t="s">
        <v>2</v>
      </c>
      <c r="S5" s="37" t="s">
        <v>3</v>
      </c>
      <c r="T5" s="1"/>
    </row>
    <row r="6" spans="2:20" ht="33.75" customHeight="1">
      <c r="B6" s="27"/>
      <c r="C6" s="27"/>
      <c r="D6" s="29"/>
      <c r="E6" s="12" t="s">
        <v>4</v>
      </c>
      <c r="F6" s="18" t="s">
        <v>15</v>
      </c>
      <c r="G6" s="15" t="s">
        <v>4</v>
      </c>
      <c r="H6" s="15" t="s">
        <v>15</v>
      </c>
      <c r="I6" s="15" t="s">
        <v>4</v>
      </c>
      <c r="J6" s="15" t="s">
        <v>15</v>
      </c>
      <c r="K6" s="15" t="s">
        <v>4</v>
      </c>
      <c r="L6" s="15" t="s">
        <v>15</v>
      </c>
      <c r="M6" s="15" t="s">
        <v>4</v>
      </c>
      <c r="N6" s="15" t="s">
        <v>15</v>
      </c>
      <c r="O6" s="11" t="s">
        <v>4</v>
      </c>
      <c r="P6" s="11" t="s">
        <v>16</v>
      </c>
      <c r="Q6" s="11" t="s">
        <v>15</v>
      </c>
      <c r="R6" s="22"/>
      <c r="S6" s="37"/>
      <c r="T6" s="1"/>
    </row>
    <row r="7" spans="2:19" ht="53.25" customHeight="1">
      <c r="B7" s="3">
        <v>1</v>
      </c>
      <c r="C7" s="3">
        <v>493</v>
      </c>
      <c r="D7" s="3" t="s">
        <v>54</v>
      </c>
      <c r="E7" s="10">
        <v>141</v>
      </c>
      <c r="F7" s="10">
        <v>1</v>
      </c>
      <c r="G7" s="10">
        <v>450</v>
      </c>
      <c r="H7" s="10">
        <v>3</v>
      </c>
      <c r="I7" s="10">
        <v>353</v>
      </c>
      <c r="J7" s="10">
        <v>1</v>
      </c>
      <c r="K7" s="8" t="s">
        <v>55</v>
      </c>
      <c r="L7" s="3">
        <v>2</v>
      </c>
      <c r="M7" s="9">
        <v>0.18680555555555556</v>
      </c>
      <c r="N7" s="3">
        <v>3</v>
      </c>
      <c r="O7" s="3">
        <v>222</v>
      </c>
      <c r="P7" s="9">
        <v>0.6354166666666666</v>
      </c>
      <c r="Q7" s="3">
        <v>1</v>
      </c>
      <c r="R7" s="6">
        <f>F7+H7+J7+L7+N7+Q7</f>
        <v>11</v>
      </c>
      <c r="S7" s="8" t="s">
        <v>63</v>
      </c>
    </row>
    <row r="8" spans="2:19" ht="46.5" customHeight="1">
      <c r="B8" s="3">
        <v>2</v>
      </c>
      <c r="C8" s="3">
        <v>282</v>
      </c>
      <c r="D8" s="3" t="s">
        <v>35</v>
      </c>
      <c r="E8" s="10">
        <v>93</v>
      </c>
      <c r="F8" s="10">
        <v>3</v>
      </c>
      <c r="G8" s="10">
        <v>422</v>
      </c>
      <c r="H8" s="10">
        <v>1</v>
      </c>
      <c r="I8" s="10">
        <v>371</v>
      </c>
      <c r="J8" s="10">
        <v>2</v>
      </c>
      <c r="K8" s="8" t="s">
        <v>56</v>
      </c>
      <c r="L8" s="3">
        <v>1</v>
      </c>
      <c r="M8" s="9">
        <v>0.14930555555555555</v>
      </c>
      <c r="N8" s="3">
        <v>2</v>
      </c>
      <c r="O8" s="3">
        <v>199</v>
      </c>
      <c r="P8" s="9">
        <v>0.6534722222222222</v>
      </c>
      <c r="Q8" s="3">
        <v>2</v>
      </c>
      <c r="R8" s="6">
        <f>F8+H8+J8+L8+N8+Q8</f>
        <v>11</v>
      </c>
      <c r="S8" s="8" t="s">
        <v>63</v>
      </c>
    </row>
    <row r="9" spans="2:19" ht="46.5" customHeight="1">
      <c r="B9" s="3">
        <v>3</v>
      </c>
      <c r="C9" s="3">
        <v>585</v>
      </c>
      <c r="D9" s="3" t="s">
        <v>37</v>
      </c>
      <c r="E9" s="10">
        <v>110</v>
      </c>
      <c r="F9" s="10">
        <v>2</v>
      </c>
      <c r="G9" s="10">
        <v>432</v>
      </c>
      <c r="H9" s="10">
        <v>2</v>
      </c>
      <c r="I9" s="10">
        <v>393</v>
      </c>
      <c r="J9" s="10">
        <v>3</v>
      </c>
      <c r="K9" s="8" t="s">
        <v>57</v>
      </c>
      <c r="L9" s="3">
        <v>3</v>
      </c>
      <c r="M9" s="9">
        <v>0.13819444444444443</v>
      </c>
      <c r="N9" s="3">
        <v>1</v>
      </c>
      <c r="O9" s="3">
        <v>140</v>
      </c>
      <c r="P9" s="9">
        <v>0.6298611111111111</v>
      </c>
      <c r="Q9" s="3">
        <v>3</v>
      </c>
      <c r="R9" s="6">
        <f>F9+H9+J9+L9+N9+Q9</f>
        <v>14</v>
      </c>
      <c r="S9" s="8">
        <v>3</v>
      </c>
    </row>
    <row r="10" spans="2:19" ht="46.5" customHeight="1">
      <c r="B10" s="3">
        <v>4</v>
      </c>
      <c r="C10" s="3">
        <v>388</v>
      </c>
      <c r="D10" s="3" t="s">
        <v>52</v>
      </c>
      <c r="E10" s="10">
        <v>73</v>
      </c>
      <c r="F10" s="10">
        <v>4</v>
      </c>
      <c r="G10" s="10">
        <v>554</v>
      </c>
      <c r="H10" s="10">
        <v>4</v>
      </c>
      <c r="I10" s="10">
        <v>1665</v>
      </c>
      <c r="J10" s="10">
        <v>4</v>
      </c>
      <c r="K10" s="8" t="s">
        <v>53</v>
      </c>
      <c r="L10" s="3">
        <v>4</v>
      </c>
      <c r="M10" s="9">
        <v>0.19722222222222222</v>
      </c>
      <c r="N10" s="3">
        <v>4</v>
      </c>
      <c r="O10" s="3">
        <v>111</v>
      </c>
      <c r="P10" s="9">
        <v>0.78125</v>
      </c>
      <c r="Q10" s="3">
        <v>4</v>
      </c>
      <c r="R10" s="6">
        <f>F10+H10+J10+L10+N10+Q10</f>
        <v>24</v>
      </c>
      <c r="S10" s="8">
        <v>4</v>
      </c>
    </row>
    <row r="11" spans="2:19" ht="6.75" customHeight="1" hidden="1">
      <c r="B11" s="3">
        <v>7</v>
      </c>
      <c r="C11" s="3"/>
      <c r="D11" s="3"/>
      <c r="E11" s="3"/>
      <c r="F11" s="8"/>
      <c r="G11" s="4"/>
      <c r="H11" s="4"/>
      <c r="I11" s="3"/>
      <c r="J11" s="3"/>
      <c r="K11" s="7"/>
      <c r="L11" s="3"/>
      <c r="M11" s="3"/>
      <c r="N11" s="3"/>
      <c r="O11" s="3"/>
      <c r="P11" s="7"/>
      <c r="Q11" s="3"/>
      <c r="R11" s="3">
        <f>F11+H11+J11+L11+N11+Q11</f>
        <v>0</v>
      </c>
      <c r="S11" s="8"/>
    </row>
    <row r="12" ht="33" customHeight="1"/>
    <row r="13" spans="2:19" ht="30.75" customHeight="1">
      <c r="B13" s="21" t="s">
        <v>18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30" customHeight="1">
      <c r="B14" s="21" t="s">
        <v>19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</sheetData>
  <mergeCells count="18">
    <mergeCell ref="A1:S1"/>
    <mergeCell ref="A2:S2"/>
    <mergeCell ref="A3:S3"/>
    <mergeCell ref="S5:S6"/>
    <mergeCell ref="R5:R6"/>
    <mergeCell ref="B5:B6"/>
    <mergeCell ref="C5:C6"/>
    <mergeCell ref="I5:J5"/>
    <mergeCell ref="D5:D6"/>
    <mergeCell ref="B4:F4"/>
    <mergeCell ref="G4:S4"/>
    <mergeCell ref="B14:S14"/>
    <mergeCell ref="B13:S13"/>
    <mergeCell ref="E5:F5"/>
    <mergeCell ref="G5:H5"/>
    <mergeCell ref="K5:L5"/>
    <mergeCell ref="O5:Q5"/>
    <mergeCell ref="M5:N5"/>
  </mergeCells>
  <printOptions/>
  <pageMargins left="0.26" right="0.15748031496062992" top="0.15748031496062992" bottom="0.15748031496062992" header="0.5118110236220472" footer="0.15748031496062992"/>
  <pageSetup fitToHeight="3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2010-03-02T15:25:48Z</cp:lastPrinted>
  <dcterms:created xsi:type="dcterms:W3CDTF">2010-02-26T09:19:33Z</dcterms:created>
  <dcterms:modified xsi:type="dcterms:W3CDTF">2010-03-02T15:26:08Z</dcterms:modified>
  <cp:category/>
  <cp:version/>
  <cp:contentType/>
  <cp:contentStatus/>
</cp:coreProperties>
</file>